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4dcb821dda05fb0/FEP/"/>
    </mc:Choice>
  </mc:AlternateContent>
  <xr:revisionPtr revIDLastSave="531" documentId="8_{3483260F-5D0E-483F-9819-ABA11148548F}" xr6:coauthVersionLast="47" xr6:coauthVersionMax="47" xr10:uidLastSave="{3811D587-DB5F-45CF-BCA6-177B87955188}"/>
  <bookViews>
    <workbookView xWindow="-98" yWindow="-98" windowWidth="20715" windowHeight="13155" xr2:uid="{00000000-000D-0000-FFFF-FFFF00000000}"/>
  </bookViews>
  <sheets>
    <sheet name="INSTRUCCIONES" sheetId="1" r:id="rId1"/>
    <sheet name="GENERAL" sheetId="7" r:id="rId2"/>
    <sheet name="COPAS" sheetId="9" r:id="rId3"/>
    <sheet name="LIBRE" sheetId="3" r:id="rId4"/>
    <sheet name="FIGURAS" sheetId="4" r:id="rId5"/>
    <sheet name="DANZA" sheetId="5" r:id="rId6"/>
    <sheet name="INLINE" sheetId="8" state="hidden" r:id="rId7"/>
    <sheet name="PAREJA" sheetId="6" state="hidden" r:id="rId8"/>
    <sheet name="INDICE" sheetId="2" state="hidden" r:id="rId9"/>
  </sheets>
  <definedNames>
    <definedName name="ANIO">INDICE!$E$5:$E$55</definedName>
    <definedName name="CAD">INDICE!$G$10:$G$14</definedName>
    <definedName name="COPAS">INDICE!$C$5:$C$8</definedName>
    <definedName name="ESP">INDICE!$G$9:$G$14</definedName>
    <definedName name="INSCOPA">INDICE!$N$5:$N$6</definedName>
    <definedName name="JUN">INDICE!$G$12:$G$14</definedName>
    <definedName name="MIC">INDICE!$G$5:$G$7</definedName>
    <definedName name="MIN">INDICE!$G$8:$G$11</definedName>
    <definedName name="MIT">INDICE!$G$6:$G$7</definedName>
    <definedName name="MT">INDICE!$G$5:$G$7</definedName>
    <definedName name="NAC">INDICE!$C$9:$C$13</definedName>
    <definedName name="SEN">INDICE!$G$13:$G$14</definedName>
    <definedName name="TODAS">INDICE!$C$5:$C$13</definedName>
    <definedName name="TOT">INDICE!$G$7:$G$11</definedName>
    <definedName name="YOU">INDICE!$G$11:$G$14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STzzQBlHBrG9LgEDSD0v31qEZdQ=="/>
    </ext>
  </extLst>
</workbook>
</file>

<file path=xl/calcChain.xml><?xml version="1.0" encoding="utf-8"?>
<calcChain xmlns="http://schemas.openxmlformats.org/spreadsheetml/2006/main">
  <c r="C63" i="2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25" i="7"/>
  <c r="D23" i="7"/>
  <c r="F23" i="7" s="1"/>
  <c r="D22" i="7"/>
  <c r="F22" i="7" s="1"/>
  <c r="B8" i="8"/>
  <c r="B9" i="8" s="1"/>
  <c r="B10" i="8" s="1"/>
  <c r="B11" i="8" s="1"/>
  <c r="B12" i="8" s="1"/>
  <c r="B13" i="8" s="1"/>
  <c r="B14" i="8" s="1"/>
  <c r="B15" i="8" s="1"/>
  <c r="B16" i="8" s="1"/>
  <c r="D24" i="7"/>
  <c r="F24" i="7" s="1"/>
  <c r="D21" i="7"/>
  <c r="F21" i="7" s="1"/>
  <c r="B15" i="6"/>
  <c r="B13" i="6"/>
  <c r="B11" i="6"/>
  <c r="B9" i="6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G19" i="2" a="1"/>
  <c r="G20" i="2" s="1"/>
  <c r="C19" i="2" a="1"/>
  <c r="C19" i="2" s="1"/>
  <c r="G19" i="2" l="1"/>
  <c r="C20" i="2"/>
  <c r="F25" i="7"/>
</calcChain>
</file>

<file path=xl/sharedStrings.xml><?xml version="1.0" encoding="utf-8"?>
<sst xmlns="http://schemas.openxmlformats.org/spreadsheetml/2006/main" count="514" uniqueCount="170">
  <si>
    <t xml:space="preserve">Av de las Americas s/n - Edificio COE </t>
  </si>
  <si>
    <t>Guayaquil - Ecuador</t>
  </si>
  <si>
    <t>Telefono: 5035026</t>
  </si>
  <si>
    <t>Email: ecuatorianadepatinaje@hotmail.com</t>
  </si>
  <si>
    <t>INFORMACION</t>
  </si>
  <si>
    <t>2. En la parte de correo electronico se debera ingresar el que se usara para cargar la informacion de los programas, musica y es el que tendra acceso a las noticias como ordenes de salida, resultados, listado general y cualquier otra informacion relevante.   Para este efecto se cargara un solo correo para todas las modalidades.</t>
  </si>
  <si>
    <t>NOTA: TODA LA INFORMACION DEBERA SER LLENADA EN MAYUSCULAS</t>
  </si>
  <si>
    <t>TIPO DE EVENTO</t>
  </si>
  <si>
    <t>EFICIENCIA LIBRE</t>
  </si>
  <si>
    <t>EFICIENCIA</t>
  </si>
  <si>
    <t>CATEGORIA</t>
  </si>
  <si>
    <t>EFICIENCIA PAREJAS</t>
  </si>
  <si>
    <t>FECHA</t>
  </si>
  <si>
    <t>LOCALIDAD</t>
  </si>
  <si>
    <t>ENTRENADOR RESPONSIBLE</t>
  </si>
  <si>
    <t>RANKING NACIONAL INTERCLUBES</t>
  </si>
  <si>
    <t>BASICA</t>
  </si>
  <si>
    <t>DEBUTANTE</t>
  </si>
  <si>
    <t>ENERO</t>
  </si>
  <si>
    <t>AZUAY</t>
  </si>
  <si>
    <t>NACIONAL OFICIAL</t>
  </si>
  <si>
    <t>INTERMEDIA</t>
  </si>
  <si>
    <t>PROMOCIONAL</t>
  </si>
  <si>
    <t>FEBRERO</t>
  </si>
  <si>
    <t>GUAYAS</t>
  </si>
  <si>
    <t>COPA DE ESCUELAS</t>
  </si>
  <si>
    <t>MARZO</t>
  </si>
  <si>
    <t>PICHINCHA</t>
  </si>
  <si>
    <t>MINI</t>
  </si>
  <si>
    <t>ABRIL</t>
  </si>
  <si>
    <t>ALEXA RAMOS</t>
  </si>
  <si>
    <t>ESPOIR</t>
  </si>
  <si>
    <t>MAYO</t>
  </si>
  <si>
    <t>ALEXANDRA VELEZ</t>
  </si>
  <si>
    <t>CADETE</t>
  </si>
  <si>
    <t>JUNIO</t>
  </si>
  <si>
    <t>ANIBAL GROSSO</t>
  </si>
  <si>
    <t>YOUTH</t>
  </si>
  <si>
    <t>JULIO</t>
  </si>
  <si>
    <t>JUNIOR</t>
  </si>
  <si>
    <t>AGOSTO</t>
  </si>
  <si>
    <t>BETSY LEON</t>
  </si>
  <si>
    <t>SENIOR</t>
  </si>
  <si>
    <t>SEPTIEMBRE</t>
  </si>
  <si>
    <t>MAYORES *</t>
  </si>
  <si>
    <t>OCTUBRE</t>
  </si>
  <si>
    <t>NOVIEMBRE</t>
  </si>
  <si>
    <t>CRISTHIAN AREVALO</t>
  </si>
  <si>
    <t>DICIEMBRE</t>
  </si>
  <si>
    <t>DANA CUAN</t>
  </si>
  <si>
    <t>DANIELA BOHORQUEZ</t>
  </si>
  <si>
    <t>DARWIN VEGA</t>
  </si>
  <si>
    <t>DAYANNA YEPEZ</t>
  </si>
  <si>
    <t>DIANA CRESPO</t>
  </si>
  <si>
    <t>DIANA PORTALANZA</t>
  </si>
  <si>
    <t>EDUARDA FUENTES</t>
  </si>
  <si>
    <t>EMILIO TORRES</t>
  </si>
  <si>
    <t>FARAH NAVAS</t>
  </si>
  <si>
    <t>GABRIELA URGILES</t>
  </si>
  <si>
    <t>JUAN ZHAPAN</t>
  </si>
  <si>
    <t>JEFERSON ACEVEDO</t>
  </si>
  <si>
    <t>JESUS PESANTEZ</t>
  </si>
  <si>
    <t>JHARITSSA GILBERT</t>
  </si>
  <si>
    <t>JUAN BERNAL</t>
  </si>
  <si>
    <t>MACARENA CRUZ</t>
  </si>
  <si>
    <t>MAIZA PARRA</t>
  </si>
  <si>
    <t>MARIA JOSE DIAZ</t>
  </si>
  <si>
    <t>MICAELA FLORES</t>
  </si>
  <si>
    <t>MONICA AGUIRRE</t>
  </si>
  <si>
    <t>PAULA MORAN</t>
  </si>
  <si>
    <t>PIA GONZALEZ</t>
  </si>
  <si>
    <t>WENDY CARRILLO</t>
  </si>
  <si>
    <t>XIMENA VERA</t>
  </si>
  <si>
    <t>PLANILLA DE INSCRIPCIONES CAMPEONATOS FEP</t>
  </si>
  <si>
    <t>Tipo de evento:</t>
  </si>
  <si>
    <t>COE: Explanada del Estadio Alberto Spencer - Edificio COE - Guayaquil - Ecuador</t>
  </si>
  <si>
    <t>Fecha:</t>
  </si>
  <si>
    <t>Localidad:</t>
  </si>
  <si>
    <t>Entrenador responsable:</t>
  </si>
  <si>
    <t>Correo electronico:</t>
  </si>
  <si>
    <t>PLANILLA DE INSCRIPCIONES - MODALIDAD LIBRE</t>
  </si>
  <si>
    <t>#</t>
  </si>
  <si>
    <t>NOMBRE</t>
  </si>
  <si>
    <t>APELLIDO</t>
  </si>
  <si>
    <t>AÑO DE NACIMIENTO</t>
  </si>
  <si>
    <t>MODALIDAD</t>
  </si>
  <si>
    <t>LIBRE</t>
  </si>
  <si>
    <t>FIGURAS</t>
  </si>
  <si>
    <t>DANZA</t>
  </si>
  <si>
    <t>PAREJA</t>
  </si>
  <si>
    <t>ANIO</t>
  </si>
  <si>
    <t>FEDERACION ECUATORIANA DE PATINAJE</t>
  </si>
  <si>
    <t>Nombre del evento:</t>
  </si>
  <si>
    <t>Cantidad total de deportistas:</t>
  </si>
  <si>
    <t>extraordinarios:</t>
  </si>
  <si>
    <t>INSCRIPCIONES COPA</t>
  </si>
  <si>
    <t>INSCRIPCIONES RANKING</t>
  </si>
  <si>
    <t>PLANILLA DE INSCRIPCIONES - MODALIDAD FIGURAS</t>
  </si>
  <si>
    <t>PLANILLA DE INSCRIPCIONES - MODALIDAD DANZA</t>
  </si>
  <si>
    <t>PLANILLA DE INSCRIPCIONES - MODALIDAD PAREJA DE ALTO</t>
  </si>
  <si>
    <t>INSTITUCION</t>
  </si>
  <si>
    <t>MIRKA CEDEÑO</t>
  </si>
  <si>
    <t>NATALIA AVENDAÑO</t>
  </si>
  <si>
    <t>NOVATO B</t>
  </si>
  <si>
    <t>NOVATO A</t>
  </si>
  <si>
    <t>EFICIENCIA FIG</t>
  </si>
  <si>
    <t>CATEGORIAS DANZA</t>
  </si>
  <si>
    <t>GINA DE MATTIA</t>
  </si>
  <si>
    <t>CAMPEONATO NACIONAL</t>
  </si>
  <si>
    <t>OTRO EVENTO OFICIAL</t>
  </si>
  <si>
    <t>OTRO EVENTO NO OFICIAL</t>
  </si>
  <si>
    <t>NOVATO C</t>
  </si>
  <si>
    <t>WORLD SKATE</t>
  </si>
  <si>
    <t>TOT</t>
  </si>
  <si>
    <t>INLINE</t>
  </si>
  <si>
    <t>PLANILLA DE INSCRIPCIONES - MODALIDAD INLINE</t>
  </si>
  <si>
    <t>JUN</t>
  </si>
  <si>
    <t>SEN</t>
  </si>
  <si>
    <t>YOU</t>
  </si>
  <si>
    <t>CAD</t>
  </si>
  <si>
    <t>ESP</t>
  </si>
  <si>
    <t>MIN</t>
  </si>
  <si>
    <t>MIT</t>
  </si>
  <si>
    <t>MIC</t>
  </si>
  <si>
    <t>IF(E7&lt;=INDICE!$E$20,SEN,IF(E7&lt;=INDICE!$E$18,JUN,IF(E7=INDICE!$E$17,YOU,IF(E7&lt;=INDICE!$E$15,CAD,IF(E7&lt;=INDICE!$E$13,ESP,IF(E7&lt;=INDICE!$E$11,MIN,IF(E7&lt;=INDICE!$E$9,TOT,IF(E7&lt;=INDICE!$E$7,MIT,IF(E7&lt;=INDICE!$E$6,MT)))))))))</t>
  </si>
  <si>
    <t>PARA LIBRE</t>
  </si>
  <si>
    <t>PARA DANZA, FIGURAS, INLINE 2024</t>
  </si>
  <si>
    <t>IF(E7&lt;=INDICE!$E$20,SEN,IF(E7&lt;=INDICE!$E$18,JUN,IF(E7=INDICE!$E$17,YOU,IF(E7&lt;=INDICE!$E$15,CAD,IF(E7&lt;=INDICE!$E$13,ESP,IF(E7&lt;=INDICE!$E$11,MIN,IF(E7&lt;=INDICE!$E$9,TOT,IF(E7&lt;=INDICE!$E$7,TOT,IF(E7&lt;=INDICE!$E$6,TOT)))))))))</t>
  </si>
  <si>
    <t>KAREN BLANCARTE</t>
  </si>
  <si>
    <t>ALEXIS GUEVARA</t>
  </si>
  <si>
    <t>DANIELA ORBE</t>
  </si>
  <si>
    <t>DOMENICA PESANTEZ</t>
  </si>
  <si>
    <t>DOMENICA VIZUETE</t>
  </si>
  <si>
    <t>IVAN GAMEZ</t>
  </si>
  <si>
    <t>JUAN CARLOS VARGAS</t>
  </si>
  <si>
    <t>KATHERINE DIAZ</t>
  </si>
  <si>
    <t>LIA DIAZ</t>
  </si>
  <si>
    <t>JOHANNA CRESPO</t>
  </si>
  <si>
    <t>LIA ORMEÑO</t>
  </si>
  <si>
    <t>EMILY OJEDA</t>
  </si>
  <si>
    <t>OSWALDO MACAS</t>
  </si>
  <si>
    <t>PAULA REGATO</t>
  </si>
  <si>
    <t>VIVIANA ZHAPAN</t>
  </si>
  <si>
    <r>
      <t xml:space="preserve">POR FAVOR LEER </t>
    </r>
    <r>
      <rPr>
        <b/>
        <sz val="28"/>
        <color rgb="FFFF0000"/>
        <rFont val="Calibri"/>
        <family val="2"/>
      </rPr>
      <t>TODAS</t>
    </r>
    <r>
      <rPr>
        <sz val="28"/>
        <color rgb="FFFF0000"/>
        <rFont val="Calibri"/>
        <family val="2"/>
      </rPr>
      <t xml:space="preserve"> LAS INSTRUCCIONES ANTES DE LLENAR EL FORMULARIO</t>
    </r>
  </si>
  <si>
    <t>CLAUDIA ARBELAEZ</t>
  </si>
  <si>
    <r>
      <t xml:space="preserve">POR FAVOR LEER </t>
    </r>
    <r>
      <rPr>
        <b/>
        <sz val="22"/>
        <color rgb="FFFF0000"/>
        <rFont val="Calibri"/>
        <family val="2"/>
      </rPr>
      <t>TODAS</t>
    </r>
    <r>
      <rPr>
        <sz val="22"/>
        <color rgb="FFFF0000"/>
        <rFont val="Calibri"/>
        <family val="2"/>
      </rPr>
      <t xml:space="preserve"> LAS INSTRUCCIONES ANTES DE LLENAR EL FORMULARIO</t>
    </r>
  </si>
  <si>
    <t>COLOMBIA PINTADO</t>
  </si>
  <si>
    <t>DOMENICA AGUILAR</t>
  </si>
  <si>
    <t>GIULLIANA VIZUETE</t>
  </si>
  <si>
    <t>RENATTA GORDON</t>
  </si>
  <si>
    <t>JONATHAN CARRENO</t>
  </si>
  <si>
    <t>Ordinarios:  Primera Modalidad</t>
  </si>
  <si>
    <t>Segunda Modaliad</t>
  </si>
  <si>
    <t>Tercera modalidad</t>
  </si>
  <si>
    <t>PRE TOT</t>
  </si>
  <si>
    <t>TOTAL POR PAGAR FEP</t>
  </si>
  <si>
    <t>PRE PROMO</t>
  </si>
  <si>
    <t>MICRO TOT</t>
  </si>
  <si>
    <t>INICIAL</t>
  </si>
  <si>
    <t>PLANILLA DE INSCRIPCIONES - MODALIDAD LIBRE COPAS E INICIAL</t>
  </si>
  <si>
    <t>3. Para el llenado nombres y año de nacimiento se deberá colocar solo UN nombre y UN apellido (ej. JUAN PEREZ) en MAYUSCULAS.</t>
  </si>
  <si>
    <t>4. Para el año de nacimiento, deben hacer click y escoger el año o escribir un valor entero de cuatro digitos (ej. 2000).</t>
  </si>
  <si>
    <t>6. La eficiencia se podrá cambiar haciendo clic en la celda la cual mostrará una lista desplegable.</t>
  </si>
  <si>
    <t>7. En la categoria, de igual manera, con un clic se mostará las categorías validas para competir.</t>
  </si>
  <si>
    <t>8. En club/ provincia, se deberá colocar el nombre del club o provincia segun el tipo de campeonato que sea (ej. ECUADOR, y no CLUB ECUADOR).   Si es campeonato Nacional sera la provincia y si es por clubes sera solo el nombre del club y no la provincia.</t>
  </si>
  <si>
    <t>9. Deberá grabar este archivo con el formato especificado en el reglamento, es decir, CLUB/ESCUELA_TIPO_EVENTO (PROVINCIAL/RANKING/NACIONAL/COPA)_MES_AÑO.    Ej: CLUB_X_RANKING_MAYO_2021</t>
  </si>
  <si>
    <t>10. Se debe llenar la cantidad de deportistas que haran una segunda y tercera modalidad en las casillas correspodientes en la pestana general para poder obtener el total a cancelar y que quede cuadrada la planilla con el deposito, transferencia o pago realizado.   Por ejemplo si tenemos un total de 30 deportistas y de esas 10 hacen dos modalidades y 5 hacen las tres modalidades en la casilla de total ordinaria marcaremos 30, en el casillero de segunda modalidad marcaremos 10 que son las que pagaran por esa segunda modalidad y en el casillero de tercera modalidad marcaremos 5 que corresponden a las que pagaran por una tercera modalidad.</t>
  </si>
  <si>
    <t>11. Si requiere hacer una inscripcion exraordinaria, enviar la planilla completa de deportistas con los nombres de las deportistas de ordinaria y las de extraordinaria resaltadas en amarillo y en la pestaña GENERAL llenar la cantidad de extraordinarias para que este cuadrado el total a cancelar.</t>
  </si>
  <si>
    <t>1. Para el llenado de tipo de evento y entrenador responsable, los datos ya están cargados solo hay que hacer clic para mostrar la lista desplegable.   Si se va a participar en una copa de escuelas solo se debera lenar en la pestaña llamada COPAS.</t>
  </si>
  <si>
    <t>5. Para la modalidad se debe escoger la pestaña correcta de (libre, figuras, danza,etc).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</si>
</sst>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>
    <font>
      <sz val="11"/>
      <color theme="1"/>
      <name val="Calibri"/>
    </font>
    <font>
      <sz val="11"/>
      <color theme="1"/>
      <name val="Calibri"/>
      <family val="2"/>
      <scheme val="minor"/>
    </font>
    <font>
      <sz val="8"/>
      <color theme="1"/>
      <name val="Aveni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28"/>
      <color rgb="FFFF0000"/>
      <name val="Calibri"/>
      <family val="2"/>
    </font>
    <font>
      <b/>
      <sz val="28"/>
      <color rgb="FFFF0000"/>
      <name val="Calibri"/>
      <family val="2"/>
    </font>
    <font>
      <b/>
      <sz val="18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  <font>
      <b/>
      <sz val="14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1"/>
      <name val="Verdana"/>
      <family val="2"/>
    </font>
    <font>
      <sz val="22"/>
      <color rgb="FFFF0000"/>
      <name val="Calibri"/>
      <family val="2"/>
    </font>
    <font>
      <b/>
      <sz val="22"/>
      <color rgb="FFFF0000"/>
      <name val="Calibri"/>
      <family val="2"/>
    </font>
    <font>
      <u/>
      <sz val="11"/>
      <color theme="10"/>
      <name val="Calibri"/>
      <family val="2"/>
    </font>
    <font>
      <sz val="8"/>
      <color theme="0"/>
      <name val="Avenir"/>
    </font>
    <font>
      <sz val="12"/>
      <color theme="0"/>
      <name val="Calibri"/>
      <family val="2"/>
    </font>
    <font>
      <sz val="12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10"/>
    <xf numFmtId="0" fontId="11" fillId="0" borderId="10"/>
    <xf numFmtId="0" fontId="11" fillId="0" borderId="10"/>
    <xf numFmtId="0" fontId="11" fillId="0" borderId="10"/>
    <xf numFmtId="0" fontId="11" fillId="0" borderId="10"/>
    <xf numFmtId="0" fontId="11" fillId="0" borderId="10"/>
    <xf numFmtId="0" fontId="2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11" fillId="0" borderId="0" xfId="0" applyFont="1"/>
    <xf numFmtId="0" fontId="9" fillId="2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/>
    <xf numFmtId="0" fontId="12" fillId="2" borderId="1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3" fillId="2" borderId="10" xfId="0" applyFont="1" applyFill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3" borderId="2" xfId="0" applyFont="1" applyFill="1" applyBorder="1"/>
    <xf numFmtId="0" fontId="19" fillId="3" borderId="1" xfId="0" applyFont="1" applyFill="1" applyBorder="1"/>
    <xf numFmtId="0" fontId="20" fillId="0" borderId="0" xfId="0" applyFont="1"/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8" fillId="0" borderId="0" xfId="0" applyFont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/>
    <xf numFmtId="0" fontId="30" fillId="0" borderId="10" xfId="0" applyFont="1" applyBorder="1"/>
    <xf numFmtId="0" fontId="27" fillId="0" borderId="10" xfId="0" applyFont="1" applyBorder="1" applyAlignment="1">
      <alignment horizontal="center"/>
    </xf>
    <xf numFmtId="0" fontId="29" fillId="0" borderId="10" xfId="0" applyFont="1" applyBorder="1" applyAlignment="1">
      <alignment vertical="center"/>
    </xf>
    <xf numFmtId="0" fontId="21" fillId="4" borderId="3" xfId="0" applyFont="1" applyFill="1" applyBorder="1" applyAlignment="1">
      <alignment horizontal="left" vertical="center" wrapText="1"/>
    </xf>
    <xf numFmtId="0" fontId="22" fillId="0" borderId="4" xfId="0" applyFont="1" applyBorder="1"/>
    <xf numFmtId="0" fontId="22" fillId="0" borderId="5" xfId="0" applyFont="1" applyBorder="1"/>
    <xf numFmtId="0" fontId="23" fillId="0" borderId="0" xfId="0" applyFont="1" applyAlignment="1">
      <alignment horizontal="center"/>
    </xf>
    <xf numFmtId="0" fontId="21" fillId="4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1" fillId="5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5" xfId="0" applyFont="1" applyBorder="1"/>
    <xf numFmtId="0" fontId="0" fillId="5" borderId="14" xfId="0" applyFill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/>
    <xf numFmtId="0" fontId="25" fillId="5" borderId="13" xfId="7" applyFill="1" applyBorder="1" applyAlignment="1">
      <alignment horizontal="left"/>
    </xf>
    <xf numFmtId="0" fontId="6" fillId="0" borderId="13" xfId="0" applyFont="1" applyBorder="1"/>
    <xf numFmtId="0" fontId="11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6" xr:uid="{5EA51F8E-D380-4EAF-96B8-8CA9F68A3B83}"/>
    <cellStyle name="Normal 3" xfId="5" xr:uid="{57A25625-E6CF-4592-8909-D063F9D27F94}"/>
    <cellStyle name="Normal 4" xfId="1" xr:uid="{E1BF4BE0-4C78-4E92-A284-23E3A1BBA117}"/>
    <cellStyle name="Normal 5" xfId="2" xr:uid="{9C319AB4-E5F7-4DAB-8542-4346E3E17A59}"/>
    <cellStyle name="Normal 8" xfId="3" xr:uid="{1052CDBB-31B7-4977-8D1B-3B61A07E42EF}"/>
    <cellStyle name="Normal 9" xfId="4" xr:uid="{4BDD8F69-275B-4A9E-83E9-BE92FBE42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5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1146175</xdr:colOff>
      <xdr:row>0</xdr:row>
      <xdr:rowOff>123825</xdr:rowOff>
    </xdr:from>
    <xdr:ext cx="1044575" cy="600075"/>
    <xdr:pic>
      <xdr:nvPicPr>
        <xdr:cNvPr id="2" name="image2.jpg">
          <a:extLst>
            <a:ext uri="{FF2B5EF4-FFF2-40B4-BE49-F238E27FC236}">
              <a16:creationId xmlns:a16="http://schemas.microsoft.com/office/drawing/2014/main" id="{C525E885-A8F9-4B68-810C-45B7FAFC9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175" y="123825"/>
          <a:ext cx="10445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FF1CAD9D-43DB-4EF0-9FA0-A8639BDED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11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404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EB8F0DCF-ED66-4975-AECE-8E7FA5555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BC939C42-0F18-4CE7-A178-F82E08B59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F698D81B-0A77-498D-9486-A83E25476C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6430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4BD25DFA-98A3-4D08-A94A-62640AFC7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3"/>
  <sheetViews>
    <sheetView tabSelected="1" topLeftCell="A9" workbookViewId="0">
      <selection activeCell="A19" sqref="A19"/>
    </sheetView>
  </sheetViews>
  <sheetFormatPr defaultColWidth="14.3984375" defaultRowHeight="15" customHeight="1"/>
  <cols>
    <col min="1" max="1" width="10.73046875" customWidth="1"/>
    <col min="2" max="26" width="8.73046875" customWidth="1"/>
  </cols>
  <sheetData>
    <row r="1" spans="1:16384" ht="14.25" customHeight="1">
      <c r="A1" s="1"/>
      <c r="B1" s="2"/>
      <c r="C1" s="2"/>
      <c r="D1" s="3" t="s">
        <v>0</v>
      </c>
      <c r="E1" s="4"/>
      <c r="F1" s="2"/>
      <c r="G1" s="2"/>
      <c r="H1" s="2"/>
    </row>
    <row r="2" spans="1:16384" ht="14.25" customHeight="1">
      <c r="A2" s="2"/>
      <c r="B2" s="2"/>
      <c r="C2" s="2"/>
      <c r="D2" s="5" t="s">
        <v>1</v>
      </c>
      <c r="E2" s="6"/>
      <c r="F2" s="2"/>
      <c r="G2" s="2"/>
      <c r="H2" s="2"/>
    </row>
    <row r="3" spans="1:16384" ht="15" customHeight="1">
      <c r="A3" s="2"/>
      <c r="B3" s="2"/>
      <c r="C3" s="2"/>
      <c r="D3" s="5" t="s">
        <v>2</v>
      </c>
      <c r="E3" s="7"/>
      <c r="F3" s="2"/>
      <c r="G3" s="2"/>
      <c r="H3" s="2"/>
    </row>
    <row r="4" spans="1:16384" ht="14.25" customHeight="1">
      <c r="A4" s="2"/>
      <c r="B4" s="2"/>
      <c r="C4" s="2"/>
      <c r="D4" s="5" t="s">
        <v>3</v>
      </c>
      <c r="E4" s="2"/>
      <c r="F4" s="2"/>
      <c r="G4" s="2"/>
      <c r="H4" s="2"/>
    </row>
    <row r="5" spans="1:16384" ht="28.5">
      <c r="A5" s="50" t="s">
        <v>145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6384" ht="14.25" customHeight="1">
      <c r="A6" s="28"/>
      <c r="B6" s="28"/>
      <c r="C6" s="28"/>
      <c r="D6" s="36"/>
      <c r="E6" s="28"/>
      <c r="F6" s="28"/>
      <c r="G6" s="28"/>
      <c r="H6" s="28"/>
    </row>
    <row r="7" spans="1:16384" s="35" customFormat="1" ht="17.649999999999999">
      <c r="A7" s="33" t="s">
        <v>4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6384" s="35" customFormat="1" ht="40.5" customHeight="1">
      <c r="A8" s="51" t="s">
        <v>168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6384" s="35" customFormat="1" ht="46.9" customHeight="1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6384" s="35" customFormat="1" ht="28.15" customHeight="1">
      <c r="A10" s="47" t="s">
        <v>160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6384" s="35" customFormat="1" ht="28.15" customHeight="1">
      <c r="A11" s="47" t="s">
        <v>161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  <c r="AI11" s="47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9"/>
      <c r="AZ11" s="47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9"/>
      <c r="BQ11" s="47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9"/>
      <c r="CH11" s="47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9"/>
      <c r="CY11" s="47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9"/>
      <c r="DP11" s="47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9"/>
      <c r="EG11" s="47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9"/>
      <c r="EX11" s="47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9"/>
      <c r="FO11" s="47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9"/>
      <c r="GF11" s="47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9"/>
      <c r="GW11" s="47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9"/>
      <c r="HN11" s="47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9"/>
      <c r="IE11" s="47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9"/>
      <c r="IV11" s="47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9"/>
      <c r="JM11" s="47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9"/>
      <c r="KD11" s="47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9"/>
      <c r="KU11" s="47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9"/>
      <c r="LL11" s="47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9"/>
      <c r="MC11" s="47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9"/>
      <c r="MT11" s="47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9"/>
      <c r="NK11" s="47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9"/>
      <c r="OB11" s="47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9"/>
      <c r="OS11" s="47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9"/>
      <c r="PJ11" s="47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9"/>
      <c r="QA11" s="47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9"/>
      <c r="QR11" s="47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9"/>
      <c r="RI11" s="47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9"/>
      <c r="RZ11" s="47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9"/>
      <c r="SQ11" s="47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9"/>
      <c r="TH11" s="47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9"/>
      <c r="TY11" s="47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9"/>
      <c r="UP11" s="47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9"/>
      <c r="VG11" s="47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9"/>
      <c r="VX11" s="47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9"/>
      <c r="WO11" s="47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9"/>
      <c r="XF11" s="47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9"/>
      <c r="XW11" s="47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9"/>
      <c r="YN11" s="47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9"/>
      <c r="ZE11" s="47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9"/>
      <c r="ZV11" s="47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9"/>
      <c r="AAM11" s="47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9"/>
      <c r="ABD11" s="47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9"/>
      <c r="ABU11" s="47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9"/>
      <c r="ACL11" s="47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9"/>
      <c r="ADC11" s="47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9"/>
      <c r="ADT11" s="47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9"/>
      <c r="AEK11" s="47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9"/>
      <c r="AFB11" s="47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9"/>
      <c r="AFS11" s="47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9"/>
      <c r="AGJ11" s="47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9"/>
      <c r="AHA11" s="47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9"/>
      <c r="AHR11" s="47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9"/>
      <c r="AII11" s="47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9"/>
      <c r="AIZ11" s="47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9"/>
      <c r="AJQ11" s="47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9"/>
      <c r="AKH11" s="47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9"/>
      <c r="AKY11" s="47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9"/>
      <c r="ALP11" s="47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9"/>
      <c r="AMG11" s="47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9"/>
      <c r="AMX11" s="47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9"/>
      <c r="ANO11" s="47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9"/>
      <c r="AOF11" s="47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9"/>
      <c r="AOW11" s="47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9"/>
      <c r="APN11" s="47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9"/>
      <c r="AQE11" s="47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9"/>
      <c r="AQV11" s="47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9"/>
      <c r="ARM11" s="47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9"/>
      <c r="ASD11" s="47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9"/>
      <c r="ASU11" s="47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9"/>
      <c r="ATL11" s="47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9"/>
      <c r="AUC11" s="47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9"/>
      <c r="AUT11" s="47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9"/>
      <c r="AVK11" s="47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9"/>
      <c r="AWB11" s="47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9"/>
      <c r="AWS11" s="47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9"/>
      <c r="AXJ11" s="47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9"/>
      <c r="AYA11" s="47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9"/>
      <c r="AYR11" s="47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9"/>
      <c r="AZI11" s="47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9"/>
      <c r="AZZ11" s="47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9"/>
      <c r="BAQ11" s="47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9"/>
      <c r="BBH11" s="47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9"/>
      <c r="BBY11" s="47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9"/>
      <c r="BCP11" s="47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9"/>
      <c r="BDG11" s="47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9"/>
      <c r="BDX11" s="47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9"/>
      <c r="BEO11" s="47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9"/>
      <c r="BFF11" s="47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9"/>
      <c r="BFW11" s="47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9"/>
      <c r="BGN11" s="47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9"/>
      <c r="BHE11" s="47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9"/>
      <c r="BHV11" s="47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9"/>
      <c r="BIM11" s="47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9"/>
      <c r="BJD11" s="47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9"/>
      <c r="BJU11" s="47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9"/>
      <c r="BKL11" s="47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9"/>
      <c r="BLC11" s="47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9"/>
      <c r="BLT11" s="47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9"/>
      <c r="BMK11" s="47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9"/>
      <c r="BNB11" s="47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9"/>
      <c r="BNS11" s="47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9"/>
      <c r="BOJ11" s="47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9"/>
      <c r="BPA11" s="47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9"/>
      <c r="BPR11" s="47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9"/>
      <c r="BQI11" s="47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9"/>
      <c r="BQZ11" s="47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9"/>
      <c r="BRQ11" s="47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9"/>
      <c r="BSH11" s="47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9"/>
      <c r="BSY11" s="47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9"/>
      <c r="BTP11" s="47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9"/>
      <c r="BUG11" s="47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9"/>
      <c r="BUX11" s="47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9"/>
      <c r="BVO11" s="47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9"/>
      <c r="BWF11" s="47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9"/>
      <c r="BWW11" s="47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9"/>
      <c r="BXN11" s="47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9"/>
      <c r="BYE11" s="47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9"/>
      <c r="BYV11" s="47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9"/>
      <c r="BZM11" s="47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9"/>
      <c r="CAD11" s="47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9"/>
      <c r="CAU11" s="47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9"/>
      <c r="CBL11" s="47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9"/>
      <c r="CCC11" s="47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9"/>
      <c r="CCT11" s="47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9"/>
      <c r="CDK11" s="47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9"/>
      <c r="CEB11" s="47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9"/>
      <c r="CES11" s="47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9"/>
      <c r="CFJ11" s="47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9"/>
      <c r="CGA11" s="47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9"/>
      <c r="CGR11" s="47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9"/>
      <c r="CHI11" s="47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9"/>
      <c r="CHZ11" s="47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9"/>
      <c r="CIQ11" s="47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9"/>
      <c r="CJH11" s="47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9"/>
      <c r="CJY11" s="47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9"/>
      <c r="CKP11" s="47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9"/>
      <c r="CLG11" s="47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9"/>
      <c r="CLX11" s="47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9"/>
      <c r="CMO11" s="47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9"/>
      <c r="CNF11" s="47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9"/>
      <c r="CNW11" s="47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9"/>
      <c r="CON11" s="47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9"/>
      <c r="CPE11" s="47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9"/>
      <c r="CPV11" s="47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9"/>
      <c r="CQM11" s="47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9"/>
      <c r="CRD11" s="47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9"/>
      <c r="CRU11" s="47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9"/>
      <c r="CSL11" s="47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9"/>
      <c r="CTC11" s="47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9"/>
      <c r="CTT11" s="47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9"/>
      <c r="CUK11" s="47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9"/>
      <c r="CVB11" s="47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9"/>
      <c r="CVS11" s="47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9"/>
      <c r="CWJ11" s="47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9"/>
      <c r="CXA11" s="47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9"/>
      <c r="CXR11" s="47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9"/>
      <c r="CYI11" s="47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9"/>
      <c r="CYZ11" s="47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9"/>
      <c r="CZQ11" s="47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9"/>
      <c r="DAH11" s="47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9"/>
      <c r="DAY11" s="47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9"/>
      <c r="DBP11" s="47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9"/>
      <c r="DCG11" s="47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9"/>
      <c r="DCX11" s="47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9"/>
      <c r="DDO11" s="47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9"/>
      <c r="DEF11" s="47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9"/>
      <c r="DEW11" s="47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9"/>
      <c r="DFN11" s="47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9"/>
      <c r="DGE11" s="47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9"/>
      <c r="DGV11" s="47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9"/>
      <c r="DHM11" s="47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9"/>
      <c r="DID11" s="47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9"/>
      <c r="DIU11" s="47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9"/>
      <c r="DJL11" s="47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9"/>
      <c r="DKC11" s="47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9"/>
      <c r="DKT11" s="47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9"/>
      <c r="DLK11" s="47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9"/>
      <c r="DMB11" s="47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9"/>
      <c r="DMS11" s="47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9"/>
      <c r="DNJ11" s="47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9"/>
      <c r="DOA11" s="47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9"/>
      <c r="DOR11" s="47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9"/>
      <c r="DPI11" s="47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9"/>
      <c r="DPZ11" s="47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9"/>
      <c r="DQQ11" s="47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9"/>
      <c r="DRH11" s="47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9"/>
      <c r="DRY11" s="47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9"/>
      <c r="DSP11" s="47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9"/>
      <c r="DTG11" s="47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9"/>
      <c r="DTX11" s="47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9"/>
      <c r="DUO11" s="47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9"/>
      <c r="DVF11" s="47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9"/>
      <c r="DVW11" s="47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9"/>
      <c r="DWN11" s="47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9"/>
      <c r="DXE11" s="47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9"/>
      <c r="DXV11" s="47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9"/>
      <c r="DYM11" s="47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9"/>
      <c r="DZD11" s="47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9"/>
      <c r="DZU11" s="47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9"/>
      <c r="EAL11" s="47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9"/>
      <c r="EBC11" s="47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9"/>
      <c r="EBT11" s="47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9"/>
      <c r="ECK11" s="47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9"/>
      <c r="EDB11" s="47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9"/>
      <c r="EDS11" s="47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9"/>
      <c r="EEJ11" s="47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9"/>
      <c r="EFA11" s="47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9"/>
      <c r="EFR11" s="47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9"/>
      <c r="EGI11" s="47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9"/>
      <c r="EGZ11" s="47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9"/>
      <c r="EHQ11" s="47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9"/>
      <c r="EIH11" s="47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9"/>
      <c r="EIY11" s="47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9"/>
      <c r="EJP11" s="47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9"/>
      <c r="EKG11" s="47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9"/>
      <c r="EKX11" s="47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9"/>
      <c r="ELO11" s="47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9"/>
      <c r="EMF11" s="47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9"/>
      <c r="EMW11" s="47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9"/>
      <c r="ENN11" s="47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9"/>
      <c r="EOE11" s="47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9"/>
      <c r="EOV11" s="47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9"/>
      <c r="EPM11" s="47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9"/>
      <c r="EQD11" s="47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9"/>
      <c r="EQU11" s="47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9"/>
      <c r="ERL11" s="47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9"/>
      <c r="ESC11" s="47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9"/>
      <c r="EST11" s="47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9"/>
      <c r="ETK11" s="47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9"/>
      <c r="EUB11" s="47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9"/>
      <c r="EUS11" s="47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9"/>
      <c r="EVJ11" s="47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9"/>
      <c r="EWA11" s="47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9"/>
      <c r="EWR11" s="47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9"/>
      <c r="EXI11" s="47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9"/>
      <c r="EXZ11" s="47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9"/>
      <c r="EYQ11" s="47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9"/>
      <c r="EZH11" s="47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9"/>
      <c r="EZY11" s="47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9"/>
      <c r="FAP11" s="47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9"/>
      <c r="FBG11" s="47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9"/>
      <c r="FBX11" s="47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9"/>
      <c r="FCO11" s="47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9"/>
      <c r="FDF11" s="47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9"/>
      <c r="FDW11" s="47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9"/>
      <c r="FEN11" s="47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9"/>
      <c r="FFE11" s="47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9"/>
      <c r="FFV11" s="47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9"/>
      <c r="FGM11" s="47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9"/>
      <c r="FHD11" s="47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9"/>
      <c r="FHU11" s="47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9"/>
      <c r="FIL11" s="47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9"/>
      <c r="FJC11" s="47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9"/>
      <c r="FJT11" s="47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9"/>
      <c r="FKK11" s="47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9"/>
      <c r="FLB11" s="47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9"/>
      <c r="FLS11" s="47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9"/>
      <c r="FMJ11" s="47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9"/>
      <c r="FNA11" s="47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9"/>
      <c r="FNR11" s="47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9"/>
      <c r="FOI11" s="47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9"/>
      <c r="FOZ11" s="47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9"/>
      <c r="FPQ11" s="47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9"/>
      <c r="FQH11" s="47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9"/>
      <c r="FQY11" s="47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9"/>
      <c r="FRP11" s="47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9"/>
      <c r="FSG11" s="47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9"/>
      <c r="FSX11" s="47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9"/>
      <c r="FTO11" s="47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9"/>
      <c r="FUF11" s="47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9"/>
      <c r="FUW11" s="47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9"/>
      <c r="FVN11" s="47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9"/>
      <c r="FWE11" s="47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9"/>
      <c r="FWV11" s="47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9"/>
      <c r="FXM11" s="47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9"/>
      <c r="FYD11" s="47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9"/>
      <c r="FYU11" s="47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9"/>
      <c r="FZL11" s="47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9"/>
      <c r="GAC11" s="47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9"/>
      <c r="GAT11" s="47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9"/>
      <c r="GBK11" s="47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9"/>
      <c r="GCB11" s="47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9"/>
      <c r="GCS11" s="47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9"/>
      <c r="GDJ11" s="47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9"/>
      <c r="GEA11" s="47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9"/>
      <c r="GER11" s="47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9"/>
      <c r="GFI11" s="47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9"/>
      <c r="GFZ11" s="47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9"/>
      <c r="GGQ11" s="47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9"/>
      <c r="GHH11" s="47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9"/>
      <c r="GHY11" s="47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9"/>
      <c r="GIP11" s="47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9"/>
      <c r="GJG11" s="47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9"/>
      <c r="GJX11" s="47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9"/>
      <c r="GKO11" s="47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9"/>
      <c r="GLF11" s="47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9"/>
      <c r="GLW11" s="47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9"/>
      <c r="GMN11" s="47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9"/>
      <c r="GNE11" s="47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9"/>
      <c r="GNV11" s="47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9"/>
      <c r="GOM11" s="47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9"/>
      <c r="GPD11" s="47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9"/>
      <c r="GPU11" s="47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9"/>
      <c r="GQL11" s="47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9"/>
      <c r="GRC11" s="47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9"/>
      <c r="GRT11" s="47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9"/>
      <c r="GSK11" s="47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9"/>
      <c r="GTB11" s="47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9"/>
      <c r="GTS11" s="47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9"/>
      <c r="GUJ11" s="47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9"/>
      <c r="GVA11" s="47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9"/>
      <c r="GVR11" s="47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9"/>
      <c r="GWI11" s="47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9"/>
      <c r="GWZ11" s="47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9"/>
      <c r="GXQ11" s="47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9"/>
      <c r="GYH11" s="47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9"/>
      <c r="GYY11" s="47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9"/>
      <c r="GZP11" s="47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9"/>
      <c r="HAG11" s="47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9"/>
      <c r="HAX11" s="47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9"/>
      <c r="HBO11" s="47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9"/>
      <c r="HCF11" s="47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9"/>
      <c r="HCW11" s="47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9"/>
      <c r="HDN11" s="47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9"/>
      <c r="HEE11" s="47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9"/>
      <c r="HEV11" s="47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9"/>
      <c r="HFM11" s="47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9"/>
      <c r="HGD11" s="47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9"/>
      <c r="HGU11" s="47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9"/>
      <c r="HHL11" s="47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9"/>
      <c r="HIC11" s="47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9"/>
      <c r="HIT11" s="47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9"/>
      <c r="HJK11" s="47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9"/>
      <c r="HKB11" s="47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9"/>
      <c r="HKS11" s="47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9"/>
      <c r="HLJ11" s="47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9"/>
      <c r="HMA11" s="47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9"/>
      <c r="HMR11" s="47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9"/>
      <c r="HNI11" s="47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9"/>
      <c r="HNZ11" s="47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9"/>
      <c r="HOQ11" s="47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9"/>
      <c r="HPH11" s="47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9"/>
      <c r="HPY11" s="47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9"/>
      <c r="HQP11" s="47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9"/>
      <c r="HRG11" s="47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9"/>
      <c r="HRX11" s="47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9"/>
      <c r="HSO11" s="47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9"/>
      <c r="HTF11" s="47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9"/>
      <c r="HTW11" s="47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9"/>
      <c r="HUN11" s="47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9"/>
      <c r="HVE11" s="47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9"/>
      <c r="HVV11" s="47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9"/>
      <c r="HWM11" s="47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9"/>
      <c r="HXD11" s="47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9"/>
      <c r="HXU11" s="47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9"/>
      <c r="HYL11" s="47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9"/>
      <c r="HZC11" s="47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9"/>
      <c r="HZT11" s="47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9"/>
      <c r="IAK11" s="47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9"/>
      <c r="IBB11" s="47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9"/>
      <c r="IBS11" s="47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9"/>
      <c r="ICJ11" s="47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9"/>
      <c r="IDA11" s="47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9"/>
      <c r="IDR11" s="47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9"/>
      <c r="IEI11" s="47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9"/>
      <c r="IEZ11" s="47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9"/>
      <c r="IFQ11" s="47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9"/>
      <c r="IGH11" s="47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9"/>
      <c r="IGY11" s="47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9"/>
      <c r="IHP11" s="47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9"/>
      <c r="IIG11" s="47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9"/>
      <c r="IIX11" s="47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9"/>
      <c r="IJO11" s="47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9"/>
      <c r="IKF11" s="47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9"/>
      <c r="IKW11" s="47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9"/>
      <c r="ILN11" s="47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9"/>
      <c r="IME11" s="47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9"/>
      <c r="IMV11" s="47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9"/>
      <c r="INM11" s="47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9"/>
      <c r="IOD11" s="47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9"/>
      <c r="IOU11" s="47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9"/>
      <c r="IPL11" s="47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9"/>
      <c r="IQC11" s="47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9"/>
      <c r="IQT11" s="47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9"/>
      <c r="IRK11" s="47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9"/>
      <c r="ISB11" s="47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9"/>
      <c r="ISS11" s="47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9"/>
      <c r="ITJ11" s="47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9"/>
      <c r="IUA11" s="47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9"/>
      <c r="IUR11" s="47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9"/>
      <c r="IVI11" s="47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9"/>
      <c r="IVZ11" s="47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9"/>
      <c r="IWQ11" s="47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9"/>
      <c r="IXH11" s="47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9"/>
      <c r="IXY11" s="47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9"/>
      <c r="IYP11" s="47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9"/>
      <c r="IZG11" s="47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9"/>
      <c r="IZX11" s="47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9"/>
      <c r="JAO11" s="47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9"/>
      <c r="JBF11" s="47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9"/>
      <c r="JBW11" s="47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9"/>
      <c r="JCN11" s="47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9"/>
      <c r="JDE11" s="47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9"/>
      <c r="JDV11" s="47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9"/>
      <c r="JEM11" s="47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9"/>
      <c r="JFD11" s="47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9"/>
      <c r="JFU11" s="47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9"/>
      <c r="JGL11" s="47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9"/>
      <c r="JHC11" s="47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9"/>
      <c r="JHT11" s="47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9"/>
      <c r="JIK11" s="47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9"/>
      <c r="JJB11" s="47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9"/>
      <c r="JJS11" s="47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9"/>
      <c r="JKJ11" s="47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9"/>
      <c r="JLA11" s="47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9"/>
      <c r="JLR11" s="47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9"/>
      <c r="JMI11" s="47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9"/>
      <c r="JMZ11" s="47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9"/>
      <c r="JNQ11" s="47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9"/>
      <c r="JOH11" s="47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9"/>
      <c r="JOY11" s="47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9"/>
      <c r="JPP11" s="47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9"/>
      <c r="JQG11" s="47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9"/>
      <c r="JQX11" s="47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9"/>
      <c r="JRO11" s="47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9"/>
      <c r="JSF11" s="47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9"/>
      <c r="JSW11" s="47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9"/>
      <c r="JTN11" s="47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9"/>
      <c r="JUE11" s="47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9"/>
      <c r="JUV11" s="47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9"/>
      <c r="JVM11" s="47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9"/>
      <c r="JWD11" s="47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9"/>
      <c r="JWU11" s="47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9"/>
      <c r="JXL11" s="47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9"/>
      <c r="JYC11" s="47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9"/>
      <c r="JYT11" s="47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9"/>
      <c r="JZK11" s="47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9"/>
      <c r="KAB11" s="47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9"/>
      <c r="KAS11" s="47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9"/>
      <c r="KBJ11" s="47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9"/>
      <c r="KCA11" s="47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9"/>
      <c r="KCR11" s="47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9"/>
      <c r="KDI11" s="47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9"/>
      <c r="KDZ11" s="47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9"/>
      <c r="KEQ11" s="47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9"/>
      <c r="KFH11" s="47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9"/>
      <c r="KFY11" s="47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9"/>
      <c r="KGP11" s="47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9"/>
      <c r="KHG11" s="47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9"/>
      <c r="KHX11" s="47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9"/>
      <c r="KIO11" s="47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9"/>
      <c r="KJF11" s="47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9"/>
      <c r="KJW11" s="47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9"/>
      <c r="KKN11" s="47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9"/>
      <c r="KLE11" s="47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9"/>
      <c r="KLV11" s="47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9"/>
      <c r="KMM11" s="47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9"/>
      <c r="KND11" s="47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9"/>
      <c r="KNU11" s="47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9"/>
      <c r="KOL11" s="47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9"/>
      <c r="KPC11" s="47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9"/>
      <c r="KPT11" s="47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9"/>
      <c r="KQK11" s="47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9"/>
      <c r="KRB11" s="47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9"/>
      <c r="KRS11" s="47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9"/>
      <c r="KSJ11" s="47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9"/>
      <c r="KTA11" s="47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9"/>
      <c r="KTR11" s="47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9"/>
      <c r="KUI11" s="47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9"/>
      <c r="KUZ11" s="47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9"/>
      <c r="KVQ11" s="47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9"/>
      <c r="KWH11" s="47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9"/>
      <c r="KWY11" s="47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9"/>
      <c r="KXP11" s="47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9"/>
      <c r="KYG11" s="47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9"/>
      <c r="KYX11" s="47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9"/>
      <c r="KZO11" s="47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9"/>
      <c r="LAF11" s="47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9"/>
      <c r="LAW11" s="47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9"/>
      <c r="LBN11" s="47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9"/>
      <c r="LCE11" s="47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9"/>
      <c r="LCV11" s="47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9"/>
      <c r="LDM11" s="47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9"/>
      <c r="LED11" s="47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9"/>
      <c r="LEU11" s="47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9"/>
      <c r="LFL11" s="47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9"/>
      <c r="LGC11" s="47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9"/>
      <c r="LGT11" s="47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9"/>
      <c r="LHK11" s="47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9"/>
      <c r="LIB11" s="47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9"/>
      <c r="LIS11" s="47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9"/>
      <c r="LJJ11" s="47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9"/>
      <c r="LKA11" s="47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9"/>
      <c r="LKR11" s="47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9"/>
      <c r="LLI11" s="47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9"/>
      <c r="LLZ11" s="47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9"/>
      <c r="LMQ11" s="47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9"/>
      <c r="LNH11" s="47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9"/>
      <c r="LNY11" s="47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9"/>
      <c r="LOP11" s="47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9"/>
      <c r="LPG11" s="47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9"/>
      <c r="LPX11" s="47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9"/>
      <c r="LQO11" s="47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9"/>
      <c r="LRF11" s="47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9"/>
      <c r="LRW11" s="47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9"/>
      <c r="LSN11" s="47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9"/>
      <c r="LTE11" s="47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9"/>
      <c r="LTV11" s="47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9"/>
      <c r="LUM11" s="47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9"/>
      <c r="LVD11" s="47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9"/>
      <c r="LVU11" s="47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9"/>
      <c r="LWL11" s="47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9"/>
      <c r="LXC11" s="47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9"/>
      <c r="LXT11" s="47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9"/>
      <c r="LYK11" s="47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9"/>
      <c r="LZB11" s="47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9"/>
      <c r="LZS11" s="47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9"/>
      <c r="MAJ11" s="47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9"/>
      <c r="MBA11" s="47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9"/>
      <c r="MBR11" s="47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9"/>
      <c r="MCI11" s="47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9"/>
      <c r="MCZ11" s="47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9"/>
      <c r="MDQ11" s="47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9"/>
      <c r="MEH11" s="47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9"/>
      <c r="MEY11" s="47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9"/>
      <c r="MFP11" s="47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9"/>
      <c r="MGG11" s="47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9"/>
      <c r="MGX11" s="47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9"/>
      <c r="MHO11" s="47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9"/>
      <c r="MIF11" s="47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9"/>
      <c r="MIW11" s="47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9"/>
      <c r="MJN11" s="47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9"/>
      <c r="MKE11" s="47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9"/>
      <c r="MKV11" s="47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9"/>
      <c r="MLM11" s="47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9"/>
      <c r="MMD11" s="47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9"/>
      <c r="MMU11" s="47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9"/>
      <c r="MNL11" s="47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9"/>
      <c r="MOC11" s="47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9"/>
      <c r="MOT11" s="47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9"/>
      <c r="MPK11" s="47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9"/>
      <c r="MQB11" s="47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9"/>
      <c r="MQS11" s="47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9"/>
      <c r="MRJ11" s="47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9"/>
      <c r="MSA11" s="47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9"/>
      <c r="MSR11" s="47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9"/>
      <c r="MTI11" s="47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9"/>
      <c r="MTZ11" s="47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9"/>
      <c r="MUQ11" s="47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9"/>
      <c r="MVH11" s="47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9"/>
      <c r="MVY11" s="47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9"/>
      <c r="MWP11" s="47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9"/>
      <c r="MXG11" s="47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9"/>
      <c r="MXX11" s="47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9"/>
      <c r="MYO11" s="47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9"/>
      <c r="MZF11" s="47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9"/>
      <c r="MZW11" s="47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9"/>
      <c r="NAN11" s="47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9"/>
      <c r="NBE11" s="47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9"/>
      <c r="NBV11" s="47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9"/>
      <c r="NCM11" s="47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9"/>
      <c r="NDD11" s="47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9"/>
      <c r="NDU11" s="47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9"/>
      <c r="NEL11" s="47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9"/>
      <c r="NFC11" s="47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9"/>
      <c r="NFT11" s="47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9"/>
      <c r="NGK11" s="47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9"/>
      <c r="NHB11" s="47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9"/>
      <c r="NHS11" s="47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9"/>
      <c r="NIJ11" s="47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9"/>
      <c r="NJA11" s="47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9"/>
      <c r="NJR11" s="47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9"/>
      <c r="NKI11" s="47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9"/>
      <c r="NKZ11" s="47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9"/>
      <c r="NLQ11" s="47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9"/>
      <c r="NMH11" s="47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9"/>
      <c r="NMY11" s="47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9"/>
      <c r="NNP11" s="47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9"/>
      <c r="NOG11" s="47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9"/>
      <c r="NOX11" s="47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9"/>
      <c r="NPO11" s="47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9"/>
      <c r="NQF11" s="47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9"/>
      <c r="NQW11" s="47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9"/>
      <c r="NRN11" s="47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9"/>
      <c r="NSE11" s="47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9"/>
      <c r="NSV11" s="47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9"/>
      <c r="NTM11" s="47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9"/>
      <c r="NUD11" s="47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9"/>
      <c r="NUU11" s="47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9"/>
      <c r="NVL11" s="47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9"/>
      <c r="NWC11" s="47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9"/>
      <c r="NWT11" s="47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9"/>
      <c r="NXK11" s="47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9"/>
      <c r="NYB11" s="47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9"/>
      <c r="NYS11" s="47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9"/>
      <c r="NZJ11" s="47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9"/>
      <c r="OAA11" s="47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9"/>
      <c r="OAR11" s="47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9"/>
      <c r="OBI11" s="47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9"/>
      <c r="OBZ11" s="47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9"/>
      <c r="OCQ11" s="47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9"/>
      <c r="ODH11" s="47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9"/>
      <c r="ODY11" s="47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9"/>
      <c r="OEP11" s="47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9"/>
      <c r="OFG11" s="47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9"/>
      <c r="OFX11" s="47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9"/>
      <c r="OGO11" s="47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9"/>
      <c r="OHF11" s="47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9"/>
      <c r="OHW11" s="47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9"/>
      <c r="OIN11" s="47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9"/>
      <c r="OJE11" s="47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9"/>
      <c r="OJV11" s="47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9"/>
      <c r="OKM11" s="47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9"/>
      <c r="OLD11" s="47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9"/>
      <c r="OLU11" s="47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9"/>
      <c r="OML11" s="47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9"/>
      <c r="ONC11" s="47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9"/>
      <c r="ONT11" s="47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9"/>
      <c r="OOK11" s="47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9"/>
      <c r="OPB11" s="47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9"/>
      <c r="OPS11" s="47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9"/>
      <c r="OQJ11" s="47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9"/>
      <c r="ORA11" s="47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9"/>
      <c r="ORR11" s="47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9"/>
      <c r="OSI11" s="47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9"/>
      <c r="OSZ11" s="47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9"/>
      <c r="OTQ11" s="47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9"/>
      <c r="OUH11" s="47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9"/>
      <c r="OUY11" s="47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9"/>
      <c r="OVP11" s="47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9"/>
      <c r="OWG11" s="47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9"/>
      <c r="OWX11" s="47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9"/>
      <c r="OXO11" s="47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9"/>
      <c r="OYF11" s="47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9"/>
      <c r="OYW11" s="47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9"/>
      <c r="OZN11" s="47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9"/>
      <c r="PAE11" s="47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9"/>
      <c r="PAV11" s="47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9"/>
      <c r="PBM11" s="47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9"/>
      <c r="PCD11" s="47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9"/>
      <c r="PCU11" s="47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9"/>
      <c r="PDL11" s="47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9"/>
      <c r="PEC11" s="47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9"/>
      <c r="PET11" s="47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9"/>
      <c r="PFK11" s="47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9"/>
      <c r="PGB11" s="47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9"/>
      <c r="PGS11" s="47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9"/>
      <c r="PHJ11" s="47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9"/>
      <c r="PIA11" s="47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9"/>
      <c r="PIR11" s="47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9"/>
      <c r="PJI11" s="47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9"/>
      <c r="PJZ11" s="47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9"/>
      <c r="PKQ11" s="47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9"/>
      <c r="PLH11" s="47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9"/>
      <c r="PLY11" s="47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9"/>
      <c r="PMP11" s="47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9"/>
      <c r="PNG11" s="47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9"/>
      <c r="PNX11" s="47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9"/>
      <c r="POO11" s="47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9"/>
      <c r="PPF11" s="47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9"/>
      <c r="PPW11" s="47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9"/>
      <c r="PQN11" s="47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9"/>
      <c r="PRE11" s="47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9"/>
      <c r="PRV11" s="47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9"/>
      <c r="PSM11" s="47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9"/>
      <c r="PTD11" s="47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9"/>
      <c r="PTU11" s="47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9"/>
      <c r="PUL11" s="47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9"/>
      <c r="PVC11" s="47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9"/>
      <c r="PVT11" s="47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9"/>
      <c r="PWK11" s="47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9"/>
      <c r="PXB11" s="47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9"/>
      <c r="PXS11" s="47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9"/>
      <c r="PYJ11" s="47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9"/>
      <c r="PZA11" s="47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9"/>
      <c r="PZR11" s="47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9"/>
      <c r="QAI11" s="47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9"/>
      <c r="QAZ11" s="47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9"/>
      <c r="QBQ11" s="47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9"/>
      <c r="QCH11" s="47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9"/>
      <c r="QCY11" s="47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9"/>
      <c r="QDP11" s="47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9"/>
      <c r="QEG11" s="47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9"/>
      <c r="QEX11" s="47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9"/>
      <c r="QFO11" s="47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9"/>
      <c r="QGF11" s="47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9"/>
      <c r="QGW11" s="47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9"/>
      <c r="QHN11" s="47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9"/>
      <c r="QIE11" s="47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9"/>
      <c r="QIV11" s="47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9"/>
      <c r="QJM11" s="47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9"/>
      <c r="QKD11" s="47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9"/>
      <c r="QKU11" s="47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9"/>
      <c r="QLL11" s="47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9"/>
      <c r="QMC11" s="47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9"/>
      <c r="QMT11" s="47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9"/>
      <c r="QNK11" s="47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9"/>
      <c r="QOB11" s="47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9"/>
      <c r="QOS11" s="47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9"/>
      <c r="QPJ11" s="47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9"/>
      <c r="QQA11" s="47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9"/>
      <c r="QQR11" s="47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9"/>
      <c r="QRI11" s="47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9"/>
      <c r="QRZ11" s="47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9"/>
      <c r="QSQ11" s="47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9"/>
      <c r="QTH11" s="47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9"/>
      <c r="QTY11" s="47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9"/>
      <c r="QUP11" s="47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9"/>
      <c r="QVG11" s="47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9"/>
      <c r="QVX11" s="47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9"/>
      <c r="QWO11" s="47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9"/>
      <c r="QXF11" s="47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9"/>
      <c r="QXW11" s="47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9"/>
      <c r="QYN11" s="47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9"/>
      <c r="QZE11" s="47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9"/>
      <c r="QZV11" s="47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9"/>
      <c r="RAM11" s="47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9"/>
      <c r="RBD11" s="47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9"/>
      <c r="RBU11" s="47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9"/>
      <c r="RCL11" s="47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9"/>
      <c r="RDC11" s="47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9"/>
      <c r="RDT11" s="47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9"/>
      <c r="REK11" s="47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9"/>
      <c r="RFB11" s="47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9"/>
      <c r="RFS11" s="47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9"/>
      <c r="RGJ11" s="47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9"/>
      <c r="RHA11" s="47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9"/>
      <c r="RHR11" s="47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9"/>
      <c r="RII11" s="47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9"/>
      <c r="RIZ11" s="47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9"/>
      <c r="RJQ11" s="47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9"/>
      <c r="RKH11" s="47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9"/>
      <c r="RKY11" s="47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9"/>
      <c r="RLP11" s="47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9"/>
      <c r="RMG11" s="47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9"/>
      <c r="RMX11" s="47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9"/>
      <c r="RNO11" s="47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9"/>
      <c r="ROF11" s="47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9"/>
      <c r="ROW11" s="47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9"/>
      <c r="RPN11" s="47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9"/>
      <c r="RQE11" s="47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9"/>
      <c r="RQV11" s="47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9"/>
      <c r="RRM11" s="47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9"/>
      <c r="RSD11" s="47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9"/>
      <c r="RSU11" s="47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9"/>
      <c r="RTL11" s="47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9"/>
      <c r="RUC11" s="47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9"/>
      <c r="RUT11" s="47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9"/>
      <c r="RVK11" s="47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9"/>
      <c r="RWB11" s="47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9"/>
      <c r="RWS11" s="47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9"/>
      <c r="RXJ11" s="47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9"/>
      <c r="RYA11" s="47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9"/>
      <c r="RYR11" s="47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9"/>
      <c r="RZI11" s="47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9"/>
      <c r="RZZ11" s="47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9"/>
      <c r="SAQ11" s="47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9"/>
      <c r="SBH11" s="47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9"/>
      <c r="SBY11" s="47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9"/>
      <c r="SCP11" s="47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9"/>
      <c r="SDG11" s="47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9"/>
      <c r="SDX11" s="47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9"/>
      <c r="SEO11" s="47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9"/>
      <c r="SFF11" s="47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9"/>
      <c r="SFW11" s="47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9"/>
      <c r="SGN11" s="47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9"/>
      <c r="SHE11" s="47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9"/>
      <c r="SHV11" s="47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9"/>
      <c r="SIM11" s="47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9"/>
      <c r="SJD11" s="47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9"/>
      <c r="SJU11" s="47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9"/>
      <c r="SKL11" s="47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9"/>
      <c r="SLC11" s="47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9"/>
      <c r="SLT11" s="47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9"/>
      <c r="SMK11" s="47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9"/>
      <c r="SNB11" s="47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9"/>
      <c r="SNS11" s="47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9"/>
      <c r="SOJ11" s="47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9"/>
      <c r="SPA11" s="47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9"/>
      <c r="SPR11" s="47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9"/>
      <c r="SQI11" s="47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9"/>
      <c r="SQZ11" s="47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9"/>
      <c r="SRQ11" s="47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9"/>
      <c r="SSH11" s="47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9"/>
      <c r="SSY11" s="47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9"/>
      <c r="STP11" s="47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9"/>
      <c r="SUG11" s="47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9"/>
      <c r="SUX11" s="47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9"/>
      <c r="SVO11" s="47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9"/>
      <c r="SWF11" s="47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9"/>
      <c r="SWW11" s="47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9"/>
      <c r="SXN11" s="47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9"/>
      <c r="SYE11" s="47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9"/>
      <c r="SYV11" s="47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9"/>
      <c r="SZM11" s="47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9"/>
      <c r="TAD11" s="47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9"/>
      <c r="TAU11" s="47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9"/>
      <c r="TBL11" s="47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9"/>
      <c r="TCC11" s="47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9"/>
      <c r="TCT11" s="47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9"/>
      <c r="TDK11" s="47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9"/>
      <c r="TEB11" s="47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9"/>
      <c r="TES11" s="47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9"/>
      <c r="TFJ11" s="47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9"/>
      <c r="TGA11" s="47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9"/>
      <c r="TGR11" s="47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9"/>
      <c r="THI11" s="47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9"/>
      <c r="THZ11" s="47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9"/>
      <c r="TIQ11" s="47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9"/>
      <c r="TJH11" s="47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9"/>
      <c r="TJY11" s="47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9"/>
      <c r="TKP11" s="47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9"/>
      <c r="TLG11" s="47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9"/>
      <c r="TLX11" s="47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9"/>
      <c r="TMO11" s="47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9"/>
      <c r="TNF11" s="47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9"/>
      <c r="TNW11" s="47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9"/>
      <c r="TON11" s="47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9"/>
      <c r="TPE11" s="47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9"/>
      <c r="TPV11" s="47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9"/>
      <c r="TQM11" s="47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9"/>
      <c r="TRD11" s="47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9"/>
      <c r="TRU11" s="47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9"/>
      <c r="TSL11" s="47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9"/>
      <c r="TTC11" s="47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9"/>
      <c r="TTT11" s="47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9"/>
      <c r="TUK11" s="47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9"/>
      <c r="TVB11" s="47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9"/>
      <c r="TVS11" s="47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9"/>
      <c r="TWJ11" s="47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9"/>
      <c r="TXA11" s="47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9"/>
      <c r="TXR11" s="47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9"/>
      <c r="TYI11" s="47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9"/>
      <c r="TYZ11" s="47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9"/>
      <c r="TZQ11" s="47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9"/>
      <c r="UAH11" s="47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9"/>
      <c r="UAY11" s="47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9"/>
      <c r="UBP11" s="47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9"/>
      <c r="UCG11" s="47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9"/>
      <c r="UCX11" s="47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9"/>
      <c r="UDO11" s="47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9"/>
      <c r="UEF11" s="47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9"/>
      <c r="UEW11" s="47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9"/>
      <c r="UFN11" s="47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9"/>
      <c r="UGE11" s="47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9"/>
      <c r="UGV11" s="47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9"/>
      <c r="UHM11" s="47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9"/>
      <c r="UID11" s="47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9"/>
      <c r="UIU11" s="47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9"/>
      <c r="UJL11" s="47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9"/>
      <c r="UKC11" s="47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9"/>
      <c r="UKT11" s="47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9"/>
      <c r="ULK11" s="47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9"/>
      <c r="UMB11" s="47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9"/>
      <c r="UMS11" s="47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9"/>
      <c r="UNJ11" s="47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9"/>
      <c r="UOA11" s="47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9"/>
      <c r="UOR11" s="47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9"/>
      <c r="UPI11" s="47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9"/>
      <c r="UPZ11" s="47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9"/>
      <c r="UQQ11" s="47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9"/>
      <c r="URH11" s="47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9"/>
      <c r="URY11" s="47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9"/>
      <c r="USP11" s="47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9"/>
      <c r="UTG11" s="47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9"/>
      <c r="UTX11" s="47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9"/>
      <c r="UUO11" s="47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9"/>
      <c r="UVF11" s="47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9"/>
      <c r="UVW11" s="47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9"/>
      <c r="UWN11" s="47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9"/>
      <c r="UXE11" s="47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9"/>
      <c r="UXV11" s="47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9"/>
      <c r="UYM11" s="47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9"/>
      <c r="UZD11" s="47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9"/>
      <c r="UZU11" s="47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9"/>
      <c r="VAL11" s="47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9"/>
      <c r="VBC11" s="47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9"/>
      <c r="VBT11" s="47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9"/>
      <c r="VCK11" s="47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9"/>
      <c r="VDB11" s="47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9"/>
      <c r="VDS11" s="47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9"/>
      <c r="VEJ11" s="47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9"/>
      <c r="VFA11" s="47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9"/>
      <c r="VFR11" s="47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9"/>
      <c r="VGI11" s="47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9"/>
      <c r="VGZ11" s="47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9"/>
      <c r="VHQ11" s="47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9"/>
      <c r="VIH11" s="47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9"/>
      <c r="VIY11" s="47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9"/>
      <c r="VJP11" s="47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9"/>
      <c r="VKG11" s="47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9"/>
      <c r="VKX11" s="47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9"/>
      <c r="VLO11" s="47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9"/>
      <c r="VMF11" s="47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9"/>
      <c r="VMW11" s="47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9"/>
      <c r="VNN11" s="47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9"/>
      <c r="VOE11" s="47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9"/>
      <c r="VOV11" s="47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9"/>
      <c r="VPM11" s="47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9"/>
      <c r="VQD11" s="47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9"/>
      <c r="VQU11" s="47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9"/>
      <c r="VRL11" s="47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9"/>
      <c r="VSC11" s="47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9"/>
      <c r="VST11" s="47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9"/>
      <c r="VTK11" s="47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9"/>
      <c r="VUB11" s="47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9"/>
      <c r="VUS11" s="47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9"/>
      <c r="VVJ11" s="47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9"/>
      <c r="VWA11" s="47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9"/>
      <c r="VWR11" s="47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9"/>
      <c r="VXI11" s="47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9"/>
      <c r="VXZ11" s="47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9"/>
      <c r="VYQ11" s="47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9"/>
      <c r="VZH11" s="47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9"/>
      <c r="VZY11" s="47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9"/>
      <c r="WAP11" s="47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9"/>
      <c r="WBG11" s="47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9"/>
      <c r="WBX11" s="47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9"/>
      <c r="WCO11" s="47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9"/>
      <c r="WDF11" s="47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9"/>
      <c r="WDW11" s="47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9"/>
      <c r="WEN11" s="47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9"/>
      <c r="WFE11" s="47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9"/>
      <c r="WFV11" s="47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9"/>
      <c r="WGM11" s="47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9"/>
      <c r="WHD11" s="47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9"/>
      <c r="WHU11" s="47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9"/>
      <c r="WIL11" s="47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9"/>
      <c r="WJC11" s="47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9"/>
      <c r="WJT11" s="47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9"/>
      <c r="WKK11" s="47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9"/>
      <c r="WLB11" s="47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9"/>
      <c r="WLS11" s="47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9"/>
      <c r="WMJ11" s="47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9"/>
      <c r="WNA11" s="47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9"/>
      <c r="WNR11" s="47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9"/>
      <c r="WOI11" s="47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9"/>
      <c r="WOZ11" s="47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9"/>
      <c r="WPQ11" s="47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9"/>
      <c r="WQH11" s="47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9"/>
      <c r="WQY11" s="47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9"/>
      <c r="WRP11" s="47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9"/>
      <c r="WSG11" s="47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9"/>
      <c r="WSX11" s="47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9"/>
      <c r="WTO11" s="47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9"/>
      <c r="WUF11" s="47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9"/>
      <c r="WUW11" s="47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9"/>
      <c r="WVN11" s="47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9"/>
      <c r="WWE11" s="47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9"/>
      <c r="WWV11" s="47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9"/>
      <c r="WXM11" s="47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9"/>
      <c r="WYD11" s="47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9"/>
      <c r="WYU11" s="47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9"/>
      <c r="WZL11" s="47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9"/>
      <c r="XAC11" s="47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9"/>
      <c r="XAT11" s="47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9"/>
      <c r="XBK11" s="47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9"/>
      <c r="XCB11" s="47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9"/>
      <c r="XCS11" s="47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9"/>
      <c r="XDJ11" s="47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9"/>
      <c r="XEA11" s="47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9"/>
      <c r="XER11" s="47"/>
      <c r="XES11" s="48"/>
      <c r="XET11" s="48"/>
      <c r="XEU11" s="48"/>
      <c r="XEV11" s="48"/>
      <c r="XEW11" s="48"/>
      <c r="XEX11" s="48"/>
      <c r="XEY11" s="48"/>
      <c r="XEZ11" s="48"/>
      <c r="XFA11" s="48"/>
      <c r="XFB11" s="48"/>
      <c r="XFC11" s="48"/>
      <c r="XFD11" s="48"/>
    </row>
    <row r="12" spans="1:16384" s="35" customFormat="1" ht="19.350000000000001" customHeight="1">
      <c r="A12" s="47" t="s">
        <v>169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6384" s="35" customFormat="1" ht="19.350000000000001" customHeight="1">
      <c r="A13" s="47" t="s">
        <v>162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6384" s="35" customFormat="1" ht="19.350000000000001" customHeight="1">
      <c r="A14" s="47" t="s">
        <v>163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16384" s="35" customFormat="1" ht="36.4" customHeight="1">
      <c r="A15" s="47" t="s">
        <v>164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6384" s="35" customFormat="1" ht="37.35" customHeight="1">
      <c r="A16" s="47" t="s">
        <v>165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7" s="35" customFormat="1" ht="82.15" customHeight="1">
      <c r="A17" s="47" t="s">
        <v>166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</row>
    <row r="18" spans="1:17" s="35" customFormat="1" ht="47.25" customHeight="1">
      <c r="A18" s="47" t="s">
        <v>167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s="32" customFormat="1" ht="25.5" customHeight="1">
      <c r="A19" s="30" t="s">
        <v>6</v>
      </c>
      <c r="B19" s="31"/>
      <c r="C19" s="31"/>
      <c r="D19" s="31"/>
      <c r="E19" s="31"/>
      <c r="F19" s="31"/>
      <c r="G19" s="31"/>
      <c r="H19" s="31"/>
    </row>
    <row r="20" spans="1:17" ht="14.25" customHeight="1">
      <c r="A20" s="9"/>
      <c r="B20" s="9"/>
      <c r="C20" s="9"/>
      <c r="D20" s="9"/>
      <c r="E20" s="9"/>
      <c r="F20" s="9"/>
      <c r="G20" s="9"/>
      <c r="H20" s="9"/>
    </row>
    <row r="21" spans="1:17" ht="14.25" customHeight="1">
      <c r="A21" s="9"/>
      <c r="B21" s="9"/>
      <c r="C21" s="9"/>
      <c r="D21" s="9"/>
      <c r="E21" s="9"/>
      <c r="F21" s="9"/>
      <c r="G21" s="9"/>
      <c r="H21" s="9"/>
    </row>
    <row r="22" spans="1:17" ht="14.25" customHeight="1">
      <c r="A22" s="9"/>
      <c r="B22" s="9"/>
      <c r="C22" s="9"/>
      <c r="D22" s="9"/>
      <c r="E22" s="9"/>
      <c r="F22" s="9"/>
      <c r="G22" s="9"/>
      <c r="H22" s="9"/>
    </row>
    <row r="23" spans="1:17" ht="14.25" customHeight="1">
      <c r="A23" s="9"/>
      <c r="B23" s="9"/>
      <c r="C23" s="9"/>
      <c r="D23" s="9"/>
      <c r="E23" s="9"/>
      <c r="F23" s="9"/>
      <c r="G23" s="9"/>
      <c r="H23" s="9"/>
    </row>
    <row r="24" spans="1:17" ht="14.25" customHeight="1">
      <c r="A24" s="9"/>
      <c r="B24" s="9"/>
      <c r="C24" s="9"/>
      <c r="D24" s="9"/>
      <c r="E24" s="9"/>
      <c r="F24" s="9"/>
      <c r="G24" s="9"/>
      <c r="H24" s="9"/>
    </row>
    <row r="25" spans="1:17" ht="14.25" customHeight="1">
      <c r="A25" s="9"/>
      <c r="B25" s="9"/>
      <c r="C25" s="9"/>
      <c r="D25" s="9"/>
      <c r="E25" s="9"/>
      <c r="F25" s="9"/>
      <c r="G25" s="9"/>
      <c r="H25" s="9"/>
    </row>
    <row r="26" spans="1:17" ht="14.25" customHeight="1">
      <c r="A26" s="9"/>
      <c r="B26" s="9"/>
      <c r="C26" s="9"/>
      <c r="D26" s="9"/>
      <c r="E26" s="9"/>
      <c r="F26" s="9"/>
      <c r="G26" s="9"/>
      <c r="H26" s="9"/>
    </row>
    <row r="27" spans="1:17" ht="14.25" customHeight="1">
      <c r="A27" s="9"/>
      <c r="B27" s="9"/>
      <c r="C27" s="9"/>
      <c r="D27" s="9"/>
      <c r="E27" s="9"/>
      <c r="F27" s="9"/>
      <c r="G27" s="9"/>
      <c r="H27" s="9"/>
    </row>
    <row r="28" spans="1:17" ht="14.25" customHeight="1">
      <c r="A28" s="9"/>
      <c r="B28" s="9"/>
      <c r="C28" s="9"/>
      <c r="D28" s="9"/>
      <c r="E28" s="9"/>
      <c r="F28" s="9"/>
      <c r="G28" s="9"/>
      <c r="H28" s="9"/>
    </row>
    <row r="29" spans="1:17" ht="14.25" customHeight="1">
      <c r="B29" s="9"/>
      <c r="C29" s="9"/>
      <c r="D29" s="9"/>
      <c r="E29" s="9"/>
      <c r="F29" s="9"/>
      <c r="G29" s="9"/>
      <c r="H29" s="9"/>
    </row>
    <row r="30" spans="1:17" ht="14.25" customHeight="1"/>
    <row r="31" spans="1:17" ht="14.25" customHeight="1"/>
    <row r="32" spans="1:17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  <row r="1001" customFormat="1" ht="14.25" customHeight="1"/>
    <row r="1002" customFormat="1" ht="14.25" customHeight="1"/>
    <row r="1003" customFormat="1" ht="15" customHeight="1"/>
  </sheetData>
  <mergeCells count="975">
    <mergeCell ref="A5:Q5"/>
    <mergeCell ref="A14:Q14"/>
    <mergeCell ref="A8:Q8"/>
    <mergeCell ref="A9:Q9"/>
    <mergeCell ref="A10:Q10"/>
    <mergeCell ref="A12:Q12"/>
    <mergeCell ref="A13:Q13"/>
    <mergeCell ref="A15:Q15"/>
    <mergeCell ref="A16:Q16"/>
    <mergeCell ref="A11:Q11"/>
    <mergeCell ref="A18:Q18"/>
    <mergeCell ref="CY11:DO11"/>
    <mergeCell ref="DP11:EF11"/>
    <mergeCell ref="EG11:EW11"/>
    <mergeCell ref="EX11:FN11"/>
    <mergeCell ref="FO11:GE11"/>
    <mergeCell ref="R11:AH11"/>
    <mergeCell ref="AI11:AY11"/>
    <mergeCell ref="AZ11:BP11"/>
    <mergeCell ref="BQ11:CG11"/>
    <mergeCell ref="CH11:CX11"/>
    <mergeCell ref="JM11:KC11"/>
    <mergeCell ref="KD11:KT11"/>
    <mergeCell ref="KU11:LK11"/>
    <mergeCell ref="LL11:MB11"/>
    <mergeCell ref="MC11:MS11"/>
    <mergeCell ref="GF11:GV11"/>
    <mergeCell ref="GW11:HM11"/>
    <mergeCell ref="HN11:ID11"/>
    <mergeCell ref="IE11:IU11"/>
    <mergeCell ref="IV11:JL11"/>
    <mergeCell ref="QA11:QQ11"/>
    <mergeCell ref="QR11:RH11"/>
    <mergeCell ref="RI11:RY11"/>
    <mergeCell ref="RZ11:SP11"/>
    <mergeCell ref="SQ11:TG11"/>
    <mergeCell ref="MT11:NJ11"/>
    <mergeCell ref="NK11:OA11"/>
    <mergeCell ref="OB11:OR11"/>
    <mergeCell ref="OS11:PI11"/>
    <mergeCell ref="PJ11:PZ11"/>
    <mergeCell ref="WO11:XE11"/>
    <mergeCell ref="XF11:XV11"/>
    <mergeCell ref="XW11:YM11"/>
    <mergeCell ref="YN11:ZD11"/>
    <mergeCell ref="ZE11:ZU11"/>
    <mergeCell ref="TH11:TX11"/>
    <mergeCell ref="TY11:UO11"/>
    <mergeCell ref="UP11:VF11"/>
    <mergeCell ref="VG11:VW11"/>
    <mergeCell ref="VX11:WN11"/>
    <mergeCell ref="ADC11:ADS11"/>
    <mergeCell ref="ADT11:AEJ11"/>
    <mergeCell ref="AEK11:AFA11"/>
    <mergeCell ref="AFB11:AFR11"/>
    <mergeCell ref="AFS11:AGI11"/>
    <mergeCell ref="ZV11:AAL11"/>
    <mergeCell ref="AAM11:ABC11"/>
    <mergeCell ref="ABD11:ABT11"/>
    <mergeCell ref="ABU11:ACK11"/>
    <mergeCell ref="ACL11:ADB11"/>
    <mergeCell ref="AJQ11:AKG11"/>
    <mergeCell ref="AKH11:AKX11"/>
    <mergeCell ref="AKY11:ALO11"/>
    <mergeCell ref="ALP11:AMF11"/>
    <mergeCell ref="AMG11:AMW11"/>
    <mergeCell ref="AGJ11:AGZ11"/>
    <mergeCell ref="AHA11:AHQ11"/>
    <mergeCell ref="AHR11:AIH11"/>
    <mergeCell ref="AII11:AIY11"/>
    <mergeCell ref="AIZ11:AJP11"/>
    <mergeCell ref="AQE11:AQU11"/>
    <mergeCell ref="AQV11:ARL11"/>
    <mergeCell ref="ARM11:ASC11"/>
    <mergeCell ref="ASD11:AST11"/>
    <mergeCell ref="ASU11:ATK11"/>
    <mergeCell ref="AMX11:ANN11"/>
    <mergeCell ref="ANO11:AOE11"/>
    <mergeCell ref="AOF11:AOV11"/>
    <mergeCell ref="AOW11:APM11"/>
    <mergeCell ref="APN11:AQD11"/>
    <mergeCell ref="AWS11:AXI11"/>
    <mergeCell ref="AXJ11:AXZ11"/>
    <mergeCell ref="AYA11:AYQ11"/>
    <mergeCell ref="AYR11:AZH11"/>
    <mergeCell ref="AZI11:AZY11"/>
    <mergeCell ref="ATL11:AUB11"/>
    <mergeCell ref="AUC11:AUS11"/>
    <mergeCell ref="AUT11:AVJ11"/>
    <mergeCell ref="AVK11:AWA11"/>
    <mergeCell ref="AWB11:AWR11"/>
    <mergeCell ref="BDG11:BDW11"/>
    <mergeCell ref="BDX11:BEN11"/>
    <mergeCell ref="BEO11:BFE11"/>
    <mergeCell ref="BFF11:BFV11"/>
    <mergeCell ref="BFW11:BGM11"/>
    <mergeCell ref="AZZ11:BAP11"/>
    <mergeCell ref="BAQ11:BBG11"/>
    <mergeCell ref="BBH11:BBX11"/>
    <mergeCell ref="BBY11:BCO11"/>
    <mergeCell ref="BCP11:BDF11"/>
    <mergeCell ref="BJU11:BKK11"/>
    <mergeCell ref="BKL11:BLB11"/>
    <mergeCell ref="BLC11:BLS11"/>
    <mergeCell ref="BLT11:BMJ11"/>
    <mergeCell ref="BMK11:BNA11"/>
    <mergeCell ref="BGN11:BHD11"/>
    <mergeCell ref="BHE11:BHU11"/>
    <mergeCell ref="BHV11:BIL11"/>
    <mergeCell ref="BIM11:BJC11"/>
    <mergeCell ref="BJD11:BJT11"/>
    <mergeCell ref="BQI11:BQY11"/>
    <mergeCell ref="BQZ11:BRP11"/>
    <mergeCell ref="BRQ11:BSG11"/>
    <mergeCell ref="BSH11:BSX11"/>
    <mergeCell ref="BSY11:BTO11"/>
    <mergeCell ref="BNB11:BNR11"/>
    <mergeCell ref="BNS11:BOI11"/>
    <mergeCell ref="BOJ11:BOZ11"/>
    <mergeCell ref="BPA11:BPQ11"/>
    <mergeCell ref="BPR11:BQH11"/>
    <mergeCell ref="BWW11:BXM11"/>
    <mergeCell ref="BXN11:BYD11"/>
    <mergeCell ref="BYE11:BYU11"/>
    <mergeCell ref="BYV11:BZL11"/>
    <mergeCell ref="BZM11:CAC11"/>
    <mergeCell ref="BTP11:BUF11"/>
    <mergeCell ref="BUG11:BUW11"/>
    <mergeCell ref="BUX11:BVN11"/>
    <mergeCell ref="BVO11:BWE11"/>
    <mergeCell ref="BWF11:BWV11"/>
    <mergeCell ref="CDK11:CEA11"/>
    <mergeCell ref="CEB11:CER11"/>
    <mergeCell ref="CES11:CFI11"/>
    <mergeCell ref="CFJ11:CFZ11"/>
    <mergeCell ref="CGA11:CGQ11"/>
    <mergeCell ref="CAD11:CAT11"/>
    <mergeCell ref="CAU11:CBK11"/>
    <mergeCell ref="CBL11:CCB11"/>
    <mergeCell ref="CCC11:CCS11"/>
    <mergeCell ref="CCT11:CDJ11"/>
    <mergeCell ref="CJY11:CKO11"/>
    <mergeCell ref="CKP11:CLF11"/>
    <mergeCell ref="CLG11:CLW11"/>
    <mergeCell ref="CLX11:CMN11"/>
    <mergeCell ref="CMO11:CNE11"/>
    <mergeCell ref="CGR11:CHH11"/>
    <mergeCell ref="CHI11:CHY11"/>
    <mergeCell ref="CHZ11:CIP11"/>
    <mergeCell ref="CIQ11:CJG11"/>
    <mergeCell ref="CJH11:CJX11"/>
    <mergeCell ref="CQM11:CRC11"/>
    <mergeCell ref="CRD11:CRT11"/>
    <mergeCell ref="CRU11:CSK11"/>
    <mergeCell ref="CSL11:CTB11"/>
    <mergeCell ref="CTC11:CTS11"/>
    <mergeCell ref="CNF11:CNV11"/>
    <mergeCell ref="CNW11:COM11"/>
    <mergeCell ref="CON11:CPD11"/>
    <mergeCell ref="CPE11:CPU11"/>
    <mergeCell ref="CPV11:CQL11"/>
    <mergeCell ref="CXA11:CXQ11"/>
    <mergeCell ref="CXR11:CYH11"/>
    <mergeCell ref="CYI11:CYY11"/>
    <mergeCell ref="CYZ11:CZP11"/>
    <mergeCell ref="CZQ11:DAG11"/>
    <mergeCell ref="CTT11:CUJ11"/>
    <mergeCell ref="CUK11:CVA11"/>
    <mergeCell ref="CVB11:CVR11"/>
    <mergeCell ref="CVS11:CWI11"/>
    <mergeCell ref="CWJ11:CWZ11"/>
    <mergeCell ref="DDO11:DEE11"/>
    <mergeCell ref="DEF11:DEV11"/>
    <mergeCell ref="DEW11:DFM11"/>
    <mergeCell ref="DFN11:DGD11"/>
    <mergeCell ref="DGE11:DGU11"/>
    <mergeCell ref="DAH11:DAX11"/>
    <mergeCell ref="DAY11:DBO11"/>
    <mergeCell ref="DBP11:DCF11"/>
    <mergeCell ref="DCG11:DCW11"/>
    <mergeCell ref="DCX11:DDN11"/>
    <mergeCell ref="DKC11:DKS11"/>
    <mergeCell ref="DKT11:DLJ11"/>
    <mergeCell ref="DLK11:DMA11"/>
    <mergeCell ref="DMB11:DMR11"/>
    <mergeCell ref="DMS11:DNI11"/>
    <mergeCell ref="DGV11:DHL11"/>
    <mergeCell ref="DHM11:DIC11"/>
    <mergeCell ref="DID11:DIT11"/>
    <mergeCell ref="DIU11:DJK11"/>
    <mergeCell ref="DJL11:DKB11"/>
    <mergeCell ref="DQQ11:DRG11"/>
    <mergeCell ref="DRH11:DRX11"/>
    <mergeCell ref="DRY11:DSO11"/>
    <mergeCell ref="DSP11:DTF11"/>
    <mergeCell ref="DTG11:DTW11"/>
    <mergeCell ref="DNJ11:DNZ11"/>
    <mergeCell ref="DOA11:DOQ11"/>
    <mergeCell ref="DOR11:DPH11"/>
    <mergeCell ref="DPI11:DPY11"/>
    <mergeCell ref="DPZ11:DQP11"/>
    <mergeCell ref="DXE11:DXU11"/>
    <mergeCell ref="DXV11:DYL11"/>
    <mergeCell ref="DYM11:DZC11"/>
    <mergeCell ref="DZD11:DZT11"/>
    <mergeCell ref="DZU11:EAK11"/>
    <mergeCell ref="DTX11:DUN11"/>
    <mergeCell ref="DUO11:DVE11"/>
    <mergeCell ref="DVF11:DVV11"/>
    <mergeCell ref="DVW11:DWM11"/>
    <mergeCell ref="DWN11:DXD11"/>
    <mergeCell ref="EDS11:EEI11"/>
    <mergeCell ref="EEJ11:EEZ11"/>
    <mergeCell ref="EFA11:EFQ11"/>
    <mergeCell ref="EFR11:EGH11"/>
    <mergeCell ref="EGI11:EGY11"/>
    <mergeCell ref="EAL11:EBB11"/>
    <mergeCell ref="EBC11:EBS11"/>
    <mergeCell ref="EBT11:ECJ11"/>
    <mergeCell ref="ECK11:EDA11"/>
    <mergeCell ref="EDB11:EDR11"/>
    <mergeCell ref="EKG11:EKW11"/>
    <mergeCell ref="EKX11:ELN11"/>
    <mergeCell ref="ELO11:EME11"/>
    <mergeCell ref="EMF11:EMV11"/>
    <mergeCell ref="EMW11:ENM11"/>
    <mergeCell ref="EGZ11:EHP11"/>
    <mergeCell ref="EHQ11:EIG11"/>
    <mergeCell ref="EIH11:EIX11"/>
    <mergeCell ref="EIY11:EJO11"/>
    <mergeCell ref="EJP11:EKF11"/>
    <mergeCell ref="EQU11:ERK11"/>
    <mergeCell ref="ERL11:ESB11"/>
    <mergeCell ref="ESC11:ESS11"/>
    <mergeCell ref="EST11:ETJ11"/>
    <mergeCell ref="ETK11:EUA11"/>
    <mergeCell ref="ENN11:EOD11"/>
    <mergeCell ref="EOE11:EOU11"/>
    <mergeCell ref="EOV11:EPL11"/>
    <mergeCell ref="EPM11:EQC11"/>
    <mergeCell ref="EQD11:EQT11"/>
    <mergeCell ref="EXI11:EXY11"/>
    <mergeCell ref="EXZ11:EYP11"/>
    <mergeCell ref="EYQ11:EZG11"/>
    <mergeCell ref="EZH11:EZX11"/>
    <mergeCell ref="EZY11:FAO11"/>
    <mergeCell ref="EUB11:EUR11"/>
    <mergeCell ref="EUS11:EVI11"/>
    <mergeCell ref="EVJ11:EVZ11"/>
    <mergeCell ref="EWA11:EWQ11"/>
    <mergeCell ref="EWR11:EXH11"/>
    <mergeCell ref="FDW11:FEM11"/>
    <mergeCell ref="FEN11:FFD11"/>
    <mergeCell ref="FFE11:FFU11"/>
    <mergeCell ref="FFV11:FGL11"/>
    <mergeCell ref="FGM11:FHC11"/>
    <mergeCell ref="FAP11:FBF11"/>
    <mergeCell ref="FBG11:FBW11"/>
    <mergeCell ref="FBX11:FCN11"/>
    <mergeCell ref="FCO11:FDE11"/>
    <mergeCell ref="FDF11:FDV11"/>
    <mergeCell ref="FKK11:FLA11"/>
    <mergeCell ref="FLB11:FLR11"/>
    <mergeCell ref="FLS11:FMI11"/>
    <mergeCell ref="FMJ11:FMZ11"/>
    <mergeCell ref="FNA11:FNQ11"/>
    <mergeCell ref="FHD11:FHT11"/>
    <mergeCell ref="FHU11:FIK11"/>
    <mergeCell ref="FIL11:FJB11"/>
    <mergeCell ref="FJC11:FJS11"/>
    <mergeCell ref="FJT11:FKJ11"/>
    <mergeCell ref="FQY11:FRO11"/>
    <mergeCell ref="FRP11:FSF11"/>
    <mergeCell ref="FSG11:FSW11"/>
    <mergeCell ref="FSX11:FTN11"/>
    <mergeCell ref="FTO11:FUE11"/>
    <mergeCell ref="FNR11:FOH11"/>
    <mergeCell ref="FOI11:FOY11"/>
    <mergeCell ref="FOZ11:FPP11"/>
    <mergeCell ref="FPQ11:FQG11"/>
    <mergeCell ref="FQH11:FQX11"/>
    <mergeCell ref="FXM11:FYC11"/>
    <mergeCell ref="FYD11:FYT11"/>
    <mergeCell ref="FYU11:FZK11"/>
    <mergeCell ref="FZL11:GAB11"/>
    <mergeCell ref="GAC11:GAS11"/>
    <mergeCell ref="FUF11:FUV11"/>
    <mergeCell ref="FUW11:FVM11"/>
    <mergeCell ref="FVN11:FWD11"/>
    <mergeCell ref="FWE11:FWU11"/>
    <mergeCell ref="FWV11:FXL11"/>
    <mergeCell ref="GEA11:GEQ11"/>
    <mergeCell ref="GER11:GFH11"/>
    <mergeCell ref="GFI11:GFY11"/>
    <mergeCell ref="GFZ11:GGP11"/>
    <mergeCell ref="GGQ11:GHG11"/>
    <mergeCell ref="GAT11:GBJ11"/>
    <mergeCell ref="GBK11:GCA11"/>
    <mergeCell ref="GCB11:GCR11"/>
    <mergeCell ref="GCS11:GDI11"/>
    <mergeCell ref="GDJ11:GDZ11"/>
    <mergeCell ref="GKO11:GLE11"/>
    <mergeCell ref="GLF11:GLV11"/>
    <mergeCell ref="GLW11:GMM11"/>
    <mergeCell ref="GMN11:GND11"/>
    <mergeCell ref="GNE11:GNU11"/>
    <mergeCell ref="GHH11:GHX11"/>
    <mergeCell ref="GHY11:GIO11"/>
    <mergeCell ref="GIP11:GJF11"/>
    <mergeCell ref="GJG11:GJW11"/>
    <mergeCell ref="GJX11:GKN11"/>
    <mergeCell ref="GRC11:GRS11"/>
    <mergeCell ref="GRT11:GSJ11"/>
    <mergeCell ref="GSK11:GTA11"/>
    <mergeCell ref="GTB11:GTR11"/>
    <mergeCell ref="GTS11:GUI11"/>
    <mergeCell ref="GNV11:GOL11"/>
    <mergeCell ref="GOM11:GPC11"/>
    <mergeCell ref="GPD11:GPT11"/>
    <mergeCell ref="GPU11:GQK11"/>
    <mergeCell ref="GQL11:GRB11"/>
    <mergeCell ref="GXQ11:GYG11"/>
    <mergeCell ref="GYH11:GYX11"/>
    <mergeCell ref="GYY11:GZO11"/>
    <mergeCell ref="GZP11:HAF11"/>
    <mergeCell ref="HAG11:HAW11"/>
    <mergeCell ref="GUJ11:GUZ11"/>
    <mergeCell ref="GVA11:GVQ11"/>
    <mergeCell ref="GVR11:GWH11"/>
    <mergeCell ref="GWI11:GWY11"/>
    <mergeCell ref="GWZ11:GXP11"/>
    <mergeCell ref="HEE11:HEU11"/>
    <mergeCell ref="HEV11:HFL11"/>
    <mergeCell ref="HFM11:HGC11"/>
    <mergeCell ref="HGD11:HGT11"/>
    <mergeCell ref="HGU11:HHK11"/>
    <mergeCell ref="HAX11:HBN11"/>
    <mergeCell ref="HBO11:HCE11"/>
    <mergeCell ref="HCF11:HCV11"/>
    <mergeCell ref="HCW11:HDM11"/>
    <mergeCell ref="HDN11:HED11"/>
    <mergeCell ref="HKS11:HLI11"/>
    <mergeCell ref="HLJ11:HLZ11"/>
    <mergeCell ref="HMA11:HMQ11"/>
    <mergeCell ref="HMR11:HNH11"/>
    <mergeCell ref="HNI11:HNY11"/>
    <mergeCell ref="HHL11:HIB11"/>
    <mergeCell ref="HIC11:HIS11"/>
    <mergeCell ref="HIT11:HJJ11"/>
    <mergeCell ref="HJK11:HKA11"/>
    <mergeCell ref="HKB11:HKR11"/>
    <mergeCell ref="HRG11:HRW11"/>
    <mergeCell ref="HRX11:HSN11"/>
    <mergeCell ref="HSO11:HTE11"/>
    <mergeCell ref="HTF11:HTV11"/>
    <mergeCell ref="HTW11:HUM11"/>
    <mergeCell ref="HNZ11:HOP11"/>
    <mergeCell ref="HOQ11:HPG11"/>
    <mergeCell ref="HPH11:HPX11"/>
    <mergeCell ref="HPY11:HQO11"/>
    <mergeCell ref="HQP11:HRF11"/>
    <mergeCell ref="HXU11:HYK11"/>
    <mergeCell ref="HYL11:HZB11"/>
    <mergeCell ref="HZC11:HZS11"/>
    <mergeCell ref="HZT11:IAJ11"/>
    <mergeCell ref="IAK11:IBA11"/>
    <mergeCell ref="HUN11:HVD11"/>
    <mergeCell ref="HVE11:HVU11"/>
    <mergeCell ref="HVV11:HWL11"/>
    <mergeCell ref="HWM11:HXC11"/>
    <mergeCell ref="HXD11:HXT11"/>
    <mergeCell ref="IEI11:IEY11"/>
    <mergeCell ref="IEZ11:IFP11"/>
    <mergeCell ref="IFQ11:IGG11"/>
    <mergeCell ref="IGH11:IGX11"/>
    <mergeCell ref="IGY11:IHO11"/>
    <mergeCell ref="IBB11:IBR11"/>
    <mergeCell ref="IBS11:ICI11"/>
    <mergeCell ref="ICJ11:ICZ11"/>
    <mergeCell ref="IDA11:IDQ11"/>
    <mergeCell ref="IDR11:IEH11"/>
    <mergeCell ref="IKW11:ILM11"/>
    <mergeCell ref="ILN11:IMD11"/>
    <mergeCell ref="IME11:IMU11"/>
    <mergeCell ref="IMV11:INL11"/>
    <mergeCell ref="INM11:IOC11"/>
    <mergeCell ref="IHP11:IIF11"/>
    <mergeCell ref="IIG11:IIW11"/>
    <mergeCell ref="IIX11:IJN11"/>
    <mergeCell ref="IJO11:IKE11"/>
    <mergeCell ref="IKF11:IKV11"/>
    <mergeCell ref="IRK11:ISA11"/>
    <mergeCell ref="ISB11:ISR11"/>
    <mergeCell ref="ISS11:ITI11"/>
    <mergeCell ref="ITJ11:ITZ11"/>
    <mergeCell ref="IUA11:IUQ11"/>
    <mergeCell ref="IOD11:IOT11"/>
    <mergeCell ref="IOU11:IPK11"/>
    <mergeCell ref="IPL11:IQB11"/>
    <mergeCell ref="IQC11:IQS11"/>
    <mergeCell ref="IQT11:IRJ11"/>
    <mergeCell ref="IXY11:IYO11"/>
    <mergeCell ref="IYP11:IZF11"/>
    <mergeCell ref="IZG11:IZW11"/>
    <mergeCell ref="IZX11:JAN11"/>
    <mergeCell ref="JAO11:JBE11"/>
    <mergeCell ref="IUR11:IVH11"/>
    <mergeCell ref="IVI11:IVY11"/>
    <mergeCell ref="IVZ11:IWP11"/>
    <mergeCell ref="IWQ11:IXG11"/>
    <mergeCell ref="IXH11:IXX11"/>
    <mergeCell ref="JEM11:JFC11"/>
    <mergeCell ref="JFD11:JFT11"/>
    <mergeCell ref="JFU11:JGK11"/>
    <mergeCell ref="JGL11:JHB11"/>
    <mergeCell ref="JHC11:JHS11"/>
    <mergeCell ref="JBF11:JBV11"/>
    <mergeCell ref="JBW11:JCM11"/>
    <mergeCell ref="JCN11:JDD11"/>
    <mergeCell ref="JDE11:JDU11"/>
    <mergeCell ref="JDV11:JEL11"/>
    <mergeCell ref="JLA11:JLQ11"/>
    <mergeCell ref="JLR11:JMH11"/>
    <mergeCell ref="JMI11:JMY11"/>
    <mergeCell ref="JMZ11:JNP11"/>
    <mergeCell ref="JNQ11:JOG11"/>
    <mergeCell ref="JHT11:JIJ11"/>
    <mergeCell ref="JIK11:JJA11"/>
    <mergeCell ref="JJB11:JJR11"/>
    <mergeCell ref="JJS11:JKI11"/>
    <mergeCell ref="JKJ11:JKZ11"/>
    <mergeCell ref="JRO11:JSE11"/>
    <mergeCell ref="JSF11:JSV11"/>
    <mergeCell ref="JSW11:JTM11"/>
    <mergeCell ref="JTN11:JUD11"/>
    <mergeCell ref="JUE11:JUU11"/>
    <mergeCell ref="JOH11:JOX11"/>
    <mergeCell ref="JOY11:JPO11"/>
    <mergeCell ref="JPP11:JQF11"/>
    <mergeCell ref="JQG11:JQW11"/>
    <mergeCell ref="JQX11:JRN11"/>
    <mergeCell ref="JYC11:JYS11"/>
    <mergeCell ref="JYT11:JZJ11"/>
    <mergeCell ref="JZK11:KAA11"/>
    <mergeCell ref="KAB11:KAR11"/>
    <mergeCell ref="KAS11:KBI11"/>
    <mergeCell ref="JUV11:JVL11"/>
    <mergeCell ref="JVM11:JWC11"/>
    <mergeCell ref="JWD11:JWT11"/>
    <mergeCell ref="JWU11:JXK11"/>
    <mergeCell ref="JXL11:JYB11"/>
    <mergeCell ref="KEQ11:KFG11"/>
    <mergeCell ref="KFH11:KFX11"/>
    <mergeCell ref="KFY11:KGO11"/>
    <mergeCell ref="KGP11:KHF11"/>
    <mergeCell ref="KHG11:KHW11"/>
    <mergeCell ref="KBJ11:KBZ11"/>
    <mergeCell ref="KCA11:KCQ11"/>
    <mergeCell ref="KCR11:KDH11"/>
    <mergeCell ref="KDI11:KDY11"/>
    <mergeCell ref="KDZ11:KEP11"/>
    <mergeCell ref="KLE11:KLU11"/>
    <mergeCell ref="KLV11:KML11"/>
    <mergeCell ref="KMM11:KNC11"/>
    <mergeCell ref="KND11:KNT11"/>
    <mergeCell ref="KNU11:KOK11"/>
    <mergeCell ref="KHX11:KIN11"/>
    <mergeCell ref="KIO11:KJE11"/>
    <mergeCell ref="KJF11:KJV11"/>
    <mergeCell ref="KJW11:KKM11"/>
    <mergeCell ref="KKN11:KLD11"/>
    <mergeCell ref="KRS11:KSI11"/>
    <mergeCell ref="KSJ11:KSZ11"/>
    <mergeCell ref="KTA11:KTQ11"/>
    <mergeCell ref="KTR11:KUH11"/>
    <mergeCell ref="KUI11:KUY11"/>
    <mergeCell ref="KOL11:KPB11"/>
    <mergeCell ref="KPC11:KPS11"/>
    <mergeCell ref="KPT11:KQJ11"/>
    <mergeCell ref="KQK11:KRA11"/>
    <mergeCell ref="KRB11:KRR11"/>
    <mergeCell ref="KYG11:KYW11"/>
    <mergeCell ref="KYX11:KZN11"/>
    <mergeCell ref="KZO11:LAE11"/>
    <mergeCell ref="LAF11:LAV11"/>
    <mergeCell ref="LAW11:LBM11"/>
    <mergeCell ref="KUZ11:KVP11"/>
    <mergeCell ref="KVQ11:KWG11"/>
    <mergeCell ref="KWH11:KWX11"/>
    <mergeCell ref="KWY11:KXO11"/>
    <mergeCell ref="KXP11:KYF11"/>
    <mergeCell ref="LEU11:LFK11"/>
    <mergeCell ref="LFL11:LGB11"/>
    <mergeCell ref="LGC11:LGS11"/>
    <mergeCell ref="LGT11:LHJ11"/>
    <mergeCell ref="LHK11:LIA11"/>
    <mergeCell ref="LBN11:LCD11"/>
    <mergeCell ref="LCE11:LCU11"/>
    <mergeCell ref="LCV11:LDL11"/>
    <mergeCell ref="LDM11:LEC11"/>
    <mergeCell ref="LED11:LET11"/>
    <mergeCell ref="LLI11:LLY11"/>
    <mergeCell ref="LLZ11:LMP11"/>
    <mergeCell ref="LMQ11:LNG11"/>
    <mergeCell ref="LNH11:LNX11"/>
    <mergeCell ref="LNY11:LOO11"/>
    <mergeCell ref="LIB11:LIR11"/>
    <mergeCell ref="LIS11:LJI11"/>
    <mergeCell ref="LJJ11:LJZ11"/>
    <mergeCell ref="LKA11:LKQ11"/>
    <mergeCell ref="LKR11:LLH11"/>
    <mergeCell ref="LRW11:LSM11"/>
    <mergeCell ref="LSN11:LTD11"/>
    <mergeCell ref="LTE11:LTU11"/>
    <mergeCell ref="LTV11:LUL11"/>
    <mergeCell ref="LUM11:LVC11"/>
    <mergeCell ref="LOP11:LPF11"/>
    <mergeCell ref="LPG11:LPW11"/>
    <mergeCell ref="LPX11:LQN11"/>
    <mergeCell ref="LQO11:LRE11"/>
    <mergeCell ref="LRF11:LRV11"/>
    <mergeCell ref="LYK11:LZA11"/>
    <mergeCell ref="LZB11:LZR11"/>
    <mergeCell ref="LZS11:MAI11"/>
    <mergeCell ref="MAJ11:MAZ11"/>
    <mergeCell ref="MBA11:MBQ11"/>
    <mergeCell ref="LVD11:LVT11"/>
    <mergeCell ref="LVU11:LWK11"/>
    <mergeCell ref="LWL11:LXB11"/>
    <mergeCell ref="LXC11:LXS11"/>
    <mergeCell ref="LXT11:LYJ11"/>
    <mergeCell ref="MEY11:MFO11"/>
    <mergeCell ref="MFP11:MGF11"/>
    <mergeCell ref="MGG11:MGW11"/>
    <mergeCell ref="MGX11:MHN11"/>
    <mergeCell ref="MHO11:MIE11"/>
    <mergeCell ref="MBR11:MCH11"/>
    <mergeCell ref="MCI11:MCY11"/>
    <mergeCell ref="MCZ11:MDP11"/>
    <mergeCell ref="MDQ11:MEG11"/>
    <mergeCell ref="MEH11:MEX11"/>
    <mergeCell ref="MLM11:MMC11"/>
    <mergeCell ref="MMD11:MMT11"/>
    <mergeCell ref="MMU11:MNK11"/>
    <mergeCell ref="MNL11:MOB11"/>
    <mergeCell ref="MOC11:MOS11"/>
    <mergeCell ref="MIF11:MIV11"/>
    <mergeCell ref="MIW11:MJM11"/>
    <mergeCell ref="MJN11:MKD11"/>
    <mergeCell ref="MKE11:MKU11"/>
    <mergeCell ref="MKV11:MLL11"/>
    <mergeCell ref="MSA11:MSQ11"/>
    <mergeCell ref="MSR11:MTH11"/>
    <mergeCell ref="MTI11:MTY11"/>
    <mergeCell ref="MTZ11:MUP11"/>
    <mergeCell ref="MUQ11:MVG11"/>
    <mergeCell ref="MOT11:MPJ11"/>
    <mergeCell ref="MPK11:MQA11"/>
    <mergeCell ref="MQB11:MQR11"/>
    <mergeCell ref="MQS11:MRI11"/>
    <mergeCell ref="MRJ11:MRZ11"/>
    <mergeCell ref="MYO11:MZE11"/>
    <mergeCell ref="MZF11:MZV11"/>
    <mergeCell ref="MZW11:NAM11"/>
    <mergeCell ref="NAN11:NBD11"/>
    <mergeCell ref="NBE11:NBU11"/>
    <mergeCell ref="MVH11:MVX11"/>
    <mergeCell ref="MVY11:MWO11"/>
    <mergeCell ref="MWP11:MXF11"/>
    <mergeCell ref="MXG11:MXW11"/>
    <mergeCell ref="MXX11:MYN11"/>
    <mergeCell ref="NFC11:NFS11"/>
    <mergeCell ref="NFT11:NGJ11"/>
    <mergeCell ref="NGK11:NHA11"/>
    <mergeCell ref="NHB11:NHR11"/>
    <mergeCell ref="NHS11:NII11"/>
    <mergeCell ref="NBV11:NCL11"/>
    <mergeCell ref="NCM11:NDC11"/>
    <mergeCell ref="NDD11:NDT11"/>
    <mergeCell ref="NDU11:NEK11"/>
    <mergeCell ref="NEL11:NFB11"/>
    <mergeCell ref="NLQ11:NMG11"/>
    <mergeCell ref="NMH11:NMX11"/>
    <mergeCell ref="NMY11:NNO11"/>
    <mergeCell ref="NNP11:NOF11"/>
    <mergeCell ref="NOG11:NOW11"/>
    <mergeCell ref="NIJ11:NIZ11"/>
    <mergeCell ref="NJA11:NJQ11"/>
    <mergeCell ref="NJR11:NKH11"/>
    <mergeCell ref="NKI11:NKY11"/>
    <mergeCell ref="NKZ11:NLP11"/>
    <mergeCell ref="NSE11:NSU11"/>
    <mergeCell ref="NSV11:NTL11"/>
    <mergeCell ref="NTM11:NUC11"/>
    <mergeCell ref="NUD11:NUT11"/>
    <mergeCell ref="NUU11:NVK11"/>
    <mergeCell ref="NOX11:NPN11"/>
    <mergeCell ref="NPO11:NQE11"/>
    <mergeCell ref="NQF11:NQV11"/>
    <mergeCell ref="NQW11:NRM11"/>
    <mergeCell ref="NRN11:NSD11"/>
    <mergeCell ref="NYS11:NZI11"/>
    <mergeCell ref="NZJ11:NZZ11"/>
    <mergeCell ref="OAA11:OAQ11"/>
    <mergeCell ref="OAR11:OBH11"/>
    <mergeCell ref="OBI11:OBY11"/>
    <mergeCell ref="NVL11:NWB11"/>
    <mergeCell ref="NWC11:NWS11"/>
    <mergeCell ref="NWT11:NXJ11"/>
    <mergeCell ref="NXK11:NYA11"/>
    <mergeCell ref="NYB11:NYR11"/>
    <mergeCell ref="OFG11:OFW11"/>
    <mergeCell ref="OFX11:OGN11"/>
    <mergeCell ref="OGO11:OHE11"/>
    <mergeCell ref="OHF11:OHV11"/>
    <mergeCell ref="OHW11:OIM11"/>
    <mergeCell ref="OBZ11:OCP11"/>
    <mergeCell ref="OCQ11:ODG11"/>
    <mergeCell ref="ODH11:ODX11"/>
    <mergeCell ref="ODY11:OEO11"/>
    <mergeCell ref="OEP11:OFF11"/>
    <mergeCell ref="OLU11:OMK11"/>
    <mergeCell ref="OML11:ONB11"/>
    <mergeCell ref="ONC11:ONS11"/>
    <mergeCell ref="ONT11:OOJ11"/>
    <mergeCell ref="OOK11:OPA11"/>
    <mergeCell ref="OIN11:OJD11"/>
    <mergeCell ref="OJE11:OJU11"/>
    <mergeCell ref="OJV11:OKL11"/>
    <mergeCell ref="OKM11:OLC11"/>
    <mergeCell ref="OLD11:OLT11"/>
    <mergeCell ref="OSI11:OSY11"/>
    <mergeCell ref="OSZ11:OTP11"/>
    <mergeCell ref="OTQ11:OUG11"/>
    <mergeCell ref="OUH11:OUX11"/>
    <mergeCell ref="OUY11:OVO11"/>
    <mergeCell ref="OPB11:OPR11"/>
    <mergeCell ref="OPS11:OQI11"/>
    <mergeCell ref="OQJ11:OQZ11"/>
    <mergeCell ref="ORA11:ORQ11"/>
    <mergeCell ref="ORR11:OSH11"/>
    <mergeCell ref="OYW11:OZM11"/>
    <mergeCell ref="OZN11:PAD11"/>
    <mergeCell ref="PAE11:PAU11"/>
    <mergeCell ref="PAV11:PBL11"/>
    <mergeCell ref="PBM11:PCC11"/>
    <mergeCell ref="OVP11:OWF11"/>
    <mergeCell ref="OWG11:OWW11"/>
    <mergeCell ref="OWX11:OXN11"/>
    <mergeCell ref="OXO11:OYE11"/>
    <mergeCell ref="OYF11:OYV11"/>
    <mergeCell ref="PFK11:PGA11"/>
    <mergeCell ref="PGB11:PGR11"/>
    <mergeCell ref="PGS11:PHI11"/>
    <mergeCell ref="PHJ11:PHZ11"/>
    <mergeCell ref="PIA11:PIQ11"/>
    <mergeCell ref="PCD11:PCT11"/>
    <mergeCell ref="PCU11:PDK11"/>
    <mergeCell ref="PDL11:PEB11"/>
    <mergeCell ref="PEC11:PES11"/>
    <mergeCell ref="PET11:PFJ11"/>
    <mergeCell ref="PLY11:PMO11"/>
    <mergeCell ref="PMP11:PNF11"/>
    <mergeCell ref="PNG11:PNW11"/>
    <mergeCell ref="PNX11:PON11"/>
    <mergeCell ref="POO11:PPE11"/>
    <mergeCell ref="PIR11:PJH11"/>
    <mergeCell ref="PJI11:PJY11"/>
    <mergeCell ref="PJZ11:PKP11"/>
    <mergeCell ref="PKQ11:PLG11"/>
    <mergeCell ref="PLH11:PLX11"/>
    <mergeCell ref="PSM11:PTC11"/>
    <mergeCell ref="PTD11:PTT11"/>
    <mergeCell ref="PTU11:PUK11"/>
    <mergeCell ref="PUL11:PVB11"/>
    <mergeCell ref="PVC11:PVS11"/>
    <mergeCell ref="PPF11:PPV11"/>
    <mergeCell ref="PPW11:PQM11"/>
    <mergeCell ref="PQN11:PRD11"/>
    <mergeCell ref="PRE11:PRU11"/>
    <mergeCell ref="PRV11:PSL11"/>
    <mergeCell ref="PZA11:PZQ11"/>
    <mergeCell ref="PZR11:QAH11"/>
    <mergeCell ref="QAI11:QAY11"/>
    <mergeCell ref="QAZ11:QBP11"/>
    <mergeCell ref="QBQ11:QCG11"/>
    <mergeCell ref="PVT11:PWJ11"/>
    <mergeCell ref="PWK11:PXA11"/>
    <mergeCell ref="PXB11:PXR11"/>
    <mergeCell ref="PXS11:PYI11"/>
    <mergeCell ref="PYJ11:PYZ11"/>
    <mergeCell ref="QFO11:QGE11"/>
    <mergeCell ref="QGF11:QGV11"/>
    <mergeCell ref="QGW11:QHM11"/>
    <mergeCell ref="QHN11:QID11"/>
    <mergeCell ref="QIE11:QIU11"/>
    <mergeCell ref="QCH11:QCX11"/>
    <mergeCell ref="QCY11:QDO11"/>
    <mergeCell ref="QDP11:QEF11"/>
    <mergeCell ref="QEG11:QEW11"/>
    <mergeCell ref="QEX11:QFN11"/>
    <mergeCell ref="QMC11:QMS11"/>
    <mergeCell ref="QMT11:QNJ11"/>
    <mergeCell ref="QNK11:QOA11"/>
    <mergeCell ref="QOB11:QOR11"/>
    <mergeCell ref="QOS11:QPI11"/>
    <mergeCell ref="QIV11:QJL11"/>
    <mergeCell ref="QJM11:QKC11"/>
    <mergeCell ref="QKD11:QKT11"/>
    <mergeCell ref="QKU11:QLK11"/>
    <mergeCell ref="QLL11:QMB11"/>
    <mergeCell ref="QSQ11:QTG11"/>
    <mergeCell ref="QTH11:QTX11"/>
    <mergeCell ref="QTY11:QUO11"/>
    <mergeCell ref="QUP11:QVF11"/>
    <mergeCell ref="QVG11:QVW11"/>
    <mergeCell ref="QPJ11:QPZ11"/>
    <mergeCell ref="QQA11:QQQ11"/>
    <mergeCell ref="QQR11:QRH11"/>
    <mergeCell ref="QRI11:QRY11"/>
    <mergeCell ref="QRZ11:QSP11"/>
    <mergeCell ref="QZE11:QZU11"/>
    <mergeCell ref="QZV11:RAL11"/>
    <mergeCell ref="RAM11:RBC11"/>
    <mergeCell ref="RBD11:RBT11"/>
    <mergeCell ref="RBU11:RCK11"/>
    <mergeCell ref="QVX11:QWN11"/>
    <mergeCell ref="QWO11:QXE11"/>
    <mergeCell ref="QXF11:QXV11"/>
    <mergeCell ref="QXW11:QYM11"/>
    <mergeCell ref="QYN11:QZD11"/>
    <mergeCell ref="RFS11:RGI11"/>
    <mergeCell ref="RGJ11:RGZ11"/>
    <mergeCell ref="RHA11:RHQ11"/>
    <mergeCell ref="RHR11:RIH11"/>
    <mergeCell ref="RII11:RIY11"/>
    <mergeCell ref="RCL11:RDB11"/>
    <mergeCell ref="RDC11:RDS11"/>
    <mergeCell ref="RDT11:REJ11"/>
    <mergeCell ref="REK11:RFA11"/>
    <mergeCell ref="RFB11:RFR11"/>
    <mergeCell ref="RMG11:RMW11"/>
    <mergeCell ref="RMX11:RNN11"/>
    <mergeCell ref="RNO11:ROE11"/>
    <mergeCell ref="ROF11:ROV11"/>
    <mergeCell ref="ROW11:RPM11"/>
    <mergeCell ref="RIZ11:RJP11"/>
    <mergeCell ref="RJQ11:RKG11"/>
    <mergeCell ref="RKH11:RKX11"/>
    <mergeCell ref="RKY11:RLO11"/>
    <mergeCell ref="RLP11:RMF11"/>
    <mergeCell ref="RSU11:RTK11"/>
    <mergeCell ref="RTL11:RUB11"/>
    <mergeCell ref="RUC11:RUS11"/>
    <mergeCell ref="RUT11:RVJ11"/>
    <mergeCell ref="RVK11:RWA11"/>
    <mergeCell ref="RPN11:RQD11"/>
    <mergeCell ref="RQE11:RQU11"/>
    <mergeCell ref="RQV11:RRL11"/>
    <mergeCell ref="RRM11:RSC11"/>
    <mergeCell ref="RSD11:RST11"/>
    <mergeCell ref="RZI11:RZY11"/>
    <mergeCell ref="RZZ11:SAP11"/>
    <mergeCell ref="SAQ11:SBG11"/>
    <mergeCell ref="SBH11:SBX11"/>
    <mergeCell ref="SBY11:SCO11"/>
    <mergeCell ref="RWB11:RWR11"/>
    <mergeCell ref="RWS11:RXI11"/>
    <mergeCell ref="RXJ11:RXZ11"/>
    <mergeCell ref="RYA11:RYQ11"/>
    <mergeCell ref="RYR11:RZH11"/>
    <mergeCell ref="SFW11:SGM11"/>
    <mergeCell ref="SGN11:SHD11"/>
    <mergeCell ref="SHE11:SHU11"/>
    <mergeCell ref="SHV11:SIL11"/>
    <mergeCell ref="SIM11:SJC11"/>
    <mergeCell ref="SCP11:SDF11"/>
    <mergeCell ref="SDG11:SDW11"/>
    <mergeCell ref="SDX11:SEN11"/>
    <mergeCell ref="SEO11:SFE11"/>
    <mergeCell ref="SFF11:SFV11"/>
    <mergeCell ref="SMK11:SNA11"/>
    <mergeCell ref="SNB11:SNR11"/>
    <mergeCell ref="SNS11:SOI11"/>
    <mergeCell ref="SOJ11:SOZ11"/>
    <mergeCell ref="SPA11:SPQ11"/>
    <mergeCell ref="SJD11:SJT11"/>
    <mergeCell ref="SJU11:SKK11"/>
    <mergeCell ref="SKL11:SLB11"/>
    <mergeCell ref="SLC11:SLS11"/>
    <mergeCell ref="SLT11:SMJ11"/>
    <mergeCell ref="SSY11:STO11"/>
    <mergeCell ref="STP11:SUF11"/>
    <mergeCell ref="SUG11:SUW11"/>
    <mergeCell ref="SUX11:SVN11"/>
    <mergeCell ref="SVO11:SWE11"/>
    <mergeCell ref="SPR11:SQH11"/>
    <mergeCell ref="SQI11:SQY11"/>
    <mergeCell ref="SQZ11:SRP11"/>
    <mergeCell ref="SRQ11:SSG11"/>
    <mergeCell ref="SSH11:SSX11"/>
    <mergeCell ref="SZM11:TAC11"/>
    <mergeCell ref="TAD11:TAT11"/>
    <mergeCell ref="TAU11:TBK11"/>
    <mergeCell ref="TBL11:TCB11"/>
    <mergeCell ref="TCC11:TCS11"/>
    <mergeCell ref="SWF11:SWV11"/>
    <mergeCell ref="SWW11:SXM11"/>
    <mergeCell ref="SXN11:SYD11"/>
    <mergeCell ref="SYE11:SYU11"/>
    <mergeCell ref="SYV11:SZL11"/>
    <mergeCell ref="TGA11:TGQ11"/>
    <mergeCell ref="TGR11:THH11"/>
    <mergeCell ref="THI11:THY11"/>
    <mergeCell ref="THZ11:TIP11"/>
    <mergeCell ref="TIQ11:TJG11"/>
    <mergeCell ref="TCT11:TDJ11"/>
    <mergeCell ref="TDK11:TEA11"/>
    <mergeCell ref="TEB11:TER11"/>
    <mergeCell ref="TES11:TFI11"/>
    <mergeCell ref="TFJ11:TFZ11"/>
    <mergeCell ref="TMO11:TNE11"/>
    <mergeCell ref="TNF11:TNV11"/>
    <mergeCell ref="TNW11:TOM11"/>
    <mergeCell ref="TON11:TPD11"/>
    <mergeCell ref="TPE11:TPU11"/>
    <mergeCell ref="TJH11:TJX11"/>
    <mergeCell ref="TJY11:TKO11"/>
    <mergeCell ref="TKP11:TLF11"/>
    <mergeCell ref="TLG11:TLW11"/>
    <mergeCell ref="TLX11:TMN11"/>
    <mergeCell ref="TTC11:TTS11"/>
    <mergeCell ref="TTT11:TUJ11"/>
    <mergeCell ref="TUK11:TVA11"/>
    <mergeCell ref="TVB11:TVR11"/>
    <mergeCell ref="TVS11:TWI11"/>
    <mergeCell ref="TPV11:TQL11"/>
    <mergeCell ref="TQM11:TRC11"/>
    <mergeCell ref="TRD11:TRT11"/>
    <mergeCell ref="TRU11:TSK11"/>
    <mergeCell ref="TSL11:TTB11"/>
    <mergeCell ref="TZQ11:UAG11"/>
    <mergeCell ref="UAH11:UAX11"/>
    <mergeCell ref="UAY11:UBO11"/>
    <mergeCell ref="UBP11:UCF11"/>
    <mergeCell ref="UCG11:UCW11"/>
    <mergeCell ref="TWJ11:TWZ11"/>
    <mergeCell ref="TXA11:TXQ11"/>
    <mergeCell ref="TXR11:TYH11"/>
    <mergeCell ref="TYI11:TYY11"/>
    <mergeCell ref="TYZ11:TZP11"/>
    <mergeCell ref="UGE11:UGU11"/>
    <mergeCell ref="UGV11:UHL11"/>
    <mergeCell ref="UHM11:UIC11"/>
    <mergeCell ref="UID11:UIT11"/>
    <mergeCell ref="UIU11:UJK11"/>
    <mergeCell ref="UCX11:UDN11"/>
    <mergeCell ref="UDO11:UEE11"/>
    <mergeCell ref="UEF11:UEV11"/>
    <mergeCell ref="UEW11:UFM11"/>
    <mergeCell ref="UFN11:UGD11"/>
    <mergeCell ref="UMS11:UNI11"/>
    <mergeCell ref="UNJ11:UNZ11"/>
    <mergeCell ref="UOA11:UOQ11"/>
    <mergeCell ref="UOR11:UPH11"/>
    <mergeCell ref="UPI11:UPY11"/>
    <mergeCell ref="UJL11:UKB11"/>
    <mergeCell ref="UKC11:UKS11"/>
    <mergeCell ref="UKT11:ULJ11"/>
    <mergeCell ref="ULK11:UMA11"/>
    <mergeCell ref="UMB11:UMR11"/>
    <mergeCell ref="UTG11:UTW11"/>
    <mergeCell ref="UTX11:UUN11"/>
    <mergeCell ref="UUO11:UVE11"/>
    <mergeCell ref="UVF11:UVV11"/>
    <mergeCell ref="UVW11:UWM11"/>
    <mergeCell ref="UPZ11:UQP11"/>
    <mergeCell ref="UQQ11:URG11"/>
    <mergeCell ref="URH11:URX11"/>
    <mergeCell ref="URY11:USO11"/>
    <mergeCell ref="USP11:UTF11"/>
    <mergeCell ref="UZU11:VAK11"/>
    <mergeCell ref="VAL11:VBB11"/>
    <mergeCell ref="VBC11:VBS11"/>
    <mergeCell ref="VBT11:VCJ11"/>
    <mergeCell ref="VCK11:VDA11"/>
    <mergeCell ref="UWN11:UXD11"/>
    <mergeCell ref="UXE11:UXU11"/>
    <mergeCell ref="UXV11:UYL11"/>
    <mergeCell ref="UYM11:UZC11"/>
    <mergeCell ref="UZD11:UZT11"/>
    <mergeCell ref="VGI11:VGY11"/>
    <mergeCell ref="VGZ11:VHP11"/>
    <mergeCell ref="VHQ11:VIG11"/>
    <mergeCell ref="VIH11:VIX11"/>
    <mergeCell ref="VIY11:VJO11"/>
    <mergeCell ref="VDB11:VDR11"/>
    <mergeCell ref="VDS11:VEI11"/>
    <mergeCell ref="VEJ11:VEZ11"/>
    <mergeCell ref="VFA11:VFQ11"/>
    <mergeCell ref="VFR11:VGH11"/>
    <mergeCell ref="VMW11:VNM11"/>
    <mergeCell ref="VNN11:VOD11"/>
    <mergeCell ref="VOE11:VOU11"/>
    <mergeCell ref="VOV11:VPL11"/>
    <mergeCell ref="VPM11:VQC11"/>
    <mergeCell ref="VJP11:VKF11"/>
    <mergeCell ref="VKG11:VKW11"/>
    <mergeCell ref="VKX11:VLN11"/>
    <mergeCell ref="VLO11:VME11"/>
    <mergeCell ref="VMF11:VMV11"/>
    <mergeCell ref="VTK11:VUA11"/>
    <mergeCell ref="VUB11:VUR11"/>
    <mergeCell ref="VUS11:VVI11"/>
    <mergeCell ref="VVJ11:VVZ11"/>
    <mergeCell ref="VWA11:VWQ11"/>
    <mergeCell ref="VQD11:VQT11"/>
    <mergeCell ref="VQU11:VRK11"/>
    <mergeCell ref="VRL11:VSB11"/>
    <mergeCell ref="VSC11:VSS11"/>
    <mergeCell ref="VST11:VTJ11"/>
    <mergeCell ref="VZY11:WAO11"/>
    <mergeCell ref="WAP11:WBF11"/>
    <mergeCell ref="WBG11:WBW11"/>
    <mergeCell ref="WBX11:WCN11"/>
    <mergeCell ref="WCO11:WDE11"/>
    <mergeCell ref="VWR11:VXH11"/>
    <mergeCell ref="VXI11:VXY11"/>
    <mergeCell ref="VXZ11:VYP11"/>
    <mergeCell ref="VYQ11:VZG11"/>
    <mergeCell ref="VZH11:VZX11"/>
    <mergeCell ref="WGM11:WHC11"/>
    <mergeCell ref="WHD11:WHT11"/>
    <mergeCell ref="WHU11:WIK11"/>
    <mergeCell ref="WIL11:WJB11"/>
    <mergeCell ref="WJC11:WJS11"/>
    <mergeCell ref="WDF11:WDV11"/>
    <mergeCell ref="WDW11:WEM11"/>
    <mergeCell ref="WEN11:WFD11"/>
    <mergeCell ref="WFE11:WFU11"/>
    <mergeCell ref="WFV11:WGL11"/>
    <mergeCell ref="WNA11:WNQ11"/>
    <mergeCell ref="WNR11:WOH11"/>
    <mergeCell ref="WOI11:WOY11"/>
    <mergeCell ref="WOZ11:WPP11"/>
    <mergeCell ref="WPQ11:WQG11"/>
    <mergeCell ref="WJT11:WKJ11"/>
    <mergeCell ref="WKK11:WLA11"/>
    <mergeCell ref="WLB11:WLR11"/>
    <mergeCell ref="WLS11:WMI11"/>
    <mergeCell ref="WMJ11:WMZ11"/>
    <mergeCell ref="XDJ11:XDZ11"/>
    <mergeCell ref="XEA11:XEQ11"/>
    <mergeCell ref="XER11:XFD11"/>
    <mergeCell ref="A17:Q17"/>
    <mergeCell ref="XAC11:XAS11"/>
    <mergeCell ref="XAT11:XBJ11"/>
    <mergeCell ref="XBK11:XCA11"/>
    <mergeCell ref="XCB11:XCR11"/>
    <mergeCell ref="XCS11:XDI11"/>
    <mergeCell ref="WWV11:WXL11"/>
    <mergeCell ref="WXM11:WYC11"/>
    <mergeCell ref="WYD11:WYT11"/>
    <mergeCell ref="WYU11:WZK11"/>
    <mergeCell ref="WZL11:XAB11"/>
    <mergeCell ref="WTO11:WUE11"/>
    <mergeCell ref="WUF11:WUV11"/>
    <mergeCell ref="WUW11:WVM11"/>
    <mergeCell ref="WVN11:WWD11"/>
    <mergeCell ref="WWE11:WWU11"/>
    <mergeCell ref="WQH11:WQX11"/>
    <mergeCell ref="WQY11:WRO11"/>
    <mergeCell ref="WRP11:WSF11"/>
    <mergeCell ref="WSG11:WSW11"/>
    <mergeCell ref="WSX11:WTN1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0570-5DD9-4E5B-89E3-D3CA687B9CDD}">
  <dimension ref="A1:I29"/>
  <sheetViews>
    <sheetView zoomScale="80" zoomScaleNormal="80" workbookViewId="0">
      <selection activeCell="B12" sqref="B12:F12"/>
    </sheetView>
  </sheetViews>
  <sheetFormatPr defaultRowHeight="14.25"/>
  <cols>
    <col min="1" max="1" width="37.3984375" bestFit="1" customWidth="1"/>
    <col min="3" max="3" width="23.73046875" bestFit="1" customWidth="1"/>
    <col min="4" max="4" width="9.6640625" customWidth="1"/>
  </cols>
  <sheetData>
    <row r="1" spans="1:9">
      <c r="C1" s="21" t="s">
        <v>91</v>
      </c>
    </row>
    <row r="2" spans="1:9" ht="15.75">
      <c r="A2" s="2"/>
      <c r="B2" s="2"/>
      <c r="C2" s="53" t="s">
        <v>75</v>
      </c>
      <c r="D2" s="53"/>
      <c r="E2" s="2"/>
      <c r="F2" s="2"/>
      <c r="G2" s="2"/>
      <c r="H2" s="2"/>
    </row>
    <row r="3" spans="1:9" ht="15.75">
      <c r="A3" s="2"/>
      <c r="B3" s="2"/>
      <c r="C3" s="53"/>
      <c r="D3" s="53"/>
    </row>
    <row r="4" spans="1:9" ht="15.75">
      <c r="A4" s="2"/>
      <c r="B4" s="2"/>
      <c r="C4" s="58" t="s">
        <v>2</v>
      </c>
      <c r="D4" s="59"/>
    </row>
    <row r="5" spans="1:9" ht="15.75">
      <c r="A5" s="2"/>
      <c r="B5" s="2"/>
      <c r="C5" s="58" t="s">
        <v>3</v>
      </c>
      <c r="D5" s="59"/>
    </row>
    <row r="6" spans="1:9" ht="15.6" customHeight="1"/>
    <row r="7" spans="1:9" ht="22.5" customHeight="1"/>
    <row r="8" spans="1:9" ht="15.4">
      <c r="I8" s="9"/>
    </row>
    <row r="9" spans="1:9" ht="15.4">
      <c r="A9" s="8"/>
      <c r="B9" s="9"/>
      <c r="I9" s="9"/>
    </row>
    <row r="10" spans="1:9" ht="18">
      <c r="A10" s="2"/>
      <c r="B10" s="68" t="s">
        <v>73</v>
      </c>
      <c r="C10" s="55"/>
      <c r="D10" s="55"/>
      <c r="E10" s="55"/>
      <c r="F10" s="56"/>
      <c r="G10" s="2"/>
      <c r="H10" s="2"/>
    </row>
    <row r="11" spans="1:9" ht="15.75">
      <c r="A11" s="2"/>
      <c r="B11" s="2"/>
      <c r="C11" s="2"/>
      <c r="D11" s="2"/>
      <c r="E11" s="2"/>
      <c r="F11" s="2"/>
    </row>
    <row r="12" spans="1:9" ht="15.75">
      <c r="A12" s="11" t="s">
        <v>74</v>
      </c>
      <c r="B12" s="54"/>
      <c r="C12" s="55"/>
      <c r="D12" s="55"/>
      <c r="E12" s="55"/>
      <c r="F12" s="56"/>
    </row>
    <row r="13" spans="1:9" s="23" customFormat="1" ht="30.6" customHeight="1">
      <c r="A13" s="22" t="s">
        <v>92</v>
      </c>
      <c r="B13" s="65"/>
      <c r="C13" s="66"/>
      <c r="D13" s="66"/>
      <c r="E13" s="66"/>
      <c r="F13" s="67"/>
    </row>
    <row r="14" spans="1:9" ht="15.75">
      <c r="A14" s="11" t="s">
        <v>76</v>
      </c>
      <c r="B14" s="54"/>
      <c r="C14" s="55"/>
      <c r="D14" s="55"/>
      <c r="E14" s="55"/>
      <c r="F14" s="56"/>
    </row>
    <row r="15" spans="1:9" ht="15.75">
      <c r="A15" s="11" t="s">
        <v>77</v>
      </c>
      <c r="B15" s="57"/>
      <c r="C15" s="55"/>
      <c r="D15" s="55"/>
      <c r="E15" s="55"/>
      <c r="F15" s="56"/>
    </row>
    <row r="16" spans="1:9" ht="15.75">
      <c r="A16" s="2"/>
      <c r="B16" s="2"/>
      <c r="C16" s="2"/>
      <c r="D16" s="2"/>
      <c r="E16" s="2"/>
      <c r="F16" s="2"/>
    </row>
    <row r="17" spans="1:6" ht="15.75">
      <c r="A17" s="11" t="s">
        <v>78</v>
      </c>
      <c r="B17" s="60"/>
      <c r="C17" s="61"/>
      <c r="D17" s="61"/>
      <c r="E17" s="61"/>
      <c r="F17" s="62"/>
    </row>
    <row r="18" spans="1:6" ht="15.75">
      <c r="A18" s="11" t="s">
        <v>79</v>
      </c>
      <c r="B18" s="63"/>
      <c r="C18" s="64"/>
      <c r="D18" s="64"/>
      <c r="E18" s="64"/>
      <c r="F18" s="64"/>
    </row>
    <row r="21" spans="1:6">
      <c r="A21" s="26" t="s">
        <v>151</v>
      </c>
      <c r="B21" s="24"/>
      <c r="D21" s="24">
        <f>IF($B$12=INDICE!J7,INDICE!N5,INDICE!O5)</f>
        <v>30</v>
      </c>
      <c r="F21" s="24">
        <f>B21*D21</f>
        <v>0</v>
      </c>
    </row>
    <row r="22" spans="1:6">
      <c r="A22" s="26" t="s">
        <v>152</v>
      </c>
      <c r="B22" s="24"/>
      <c r="D22" s="24">
        <f>IF($B$12=INDICE!J7,0, 10)</f>
        <v>10</v>
      </c>
      <c r="F22" s="24">
        <f t="shared" ref="F22:F23" si="0">B22*D22</f>
        <v>0</v>
      </c>
    </row>
    <row r="23" spans="1:6">
      <c r="A23" s="26" t="s">
        <v>153</v>
      </c>
      <c r="B23" s="24"/>
      <c r="D23" s="24">
        <f>IF($B$12=INDICE!J7,0, 5)</f>
        <v>5</v>
      </c>
      <c r="F23" s="24">
        <f t="shared" si="0"/>
        <v>0</v>
      </c>
    </row>
    <row r="24" spans="1:6">
      <c r="A24" s="27" t="s">
        <v>94</v>
      </c>
      <c r="B24" s="24"/>
      <c r="D24" s="24">
        <f>IF(GENERAL!B12=INDICE!J7,INDICE!N6,INDICE!O6)</f>
        <v>40</v>
      </c>
      <c r="F24" s="24">
        <f>B24*D24</f>
        <v>0</v>
      </c>
    </row>
    <row r="25" spans="1:6" ht="21">
      <c r="A25" s="25" t="s">
        <v>93</v>
      </c>
      <c r="B25" s="24">
        <f>B21+B24</f>
        <v>0</v>
      </c>
      <c r="D25" s="39"/>
      <c r="E25" s="26" t="s">
        <v>155</v>
      </c>
      <c r="F25" s="24">
        <f>SUM(F21:F24)</f>
        <v>0</v>
      </c>
    </row>
    <row r="29" spans="1:6" s="29" customFormat="1" ht="102.4" customHeight="1">
      <c r="A29" s="52" t="s">
        <v>143</v>
      </c>
      <c r="B29" s="52"/>
      <c r="C29" s="52"/>
      <c r="D29" s="52"/>
      <c r="E29" s="52"/>
      <c r="F29" s="52"/>
    </row>
  </sheetData>
  <mergeCells count="11">
    <mergeCell ref="A29:F29"/>
    <mergeCell ref="C2:D3"/>
    <mergeCell ref="B14:F14"/>
    <mergeCell ref="B15:F15"/>
    <mergeCell ref="C4:D4"/>
    <mergeCell ref="C5:D5"/>
    <mergeCell ref="B17:F17"/>
    <mergeCell ref="B18:F18"/>
    <mergeCell ref="B13:F13"/>
    <mergeCell ref="B10:F10"/>
    <mergeCell ref="B12:F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EFC9DDDC-FEB8-43D8-86AF-DC5CF5DC2975}">
          <x14:formula1>
            <xm:f>INDICE!$K$5:$K$16</xm:f>
          </x14:formula1>
          <xm:sqref>B14</xm:sqref>
        </x14:dataValidation>
        <x14:dataValidation type="list" allowBlank="1" showInputMessage="1" showErrorMessage="1" xr:uid="{1C42406E-24ED-4071-85E2-72CE9DB2B7C8}">
          <x14:formula1>
            <xm:f>INDICE!$M$5:$M$57</xm:f>
          </x14:formula1>
          <xm:sqref>B17:F17</xm:sqref>
        </x14:dataValidation>
        <x14:dataValidation type="list" allowBlank="1" showErrorMessage="1" xr:uid="{81E88438-67B8-4C07-8202-A1515B4D0F85}">
          <x14:formula1>
            <xm:f>INDICE!$B$5:$B$9</xm:f>
          </x14:formula1>
          <xm:sqref>B12:F12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BB7C-2F30-40E4-B9BA-46D9CAB3F04A}">
  <dimension ref="A2:I994"/>
  <sheetViews>
    <sheetView workbookViewId="0">
      <selection activeCell="H7" sqref="H7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4.3984375" customWidth="1"/>
    <col min="8" max="8" width="20" customWidth="1"/>
    <col min="9" max="9" width="30.3984375" customWidth="1"/>
    <col min="10" max="10" width="20" customWidth="1"/>
    <col min="11" max="26" width="13.26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159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ht="15.75" customHeight="1">
      <c r="A7" s="2"/>
      <c r="B7" s="14">
        <v>1</v>
      </c>
      <c r="C7" s="20"/>
      <c r="D7" s="20"/>
      <c r="E7" s="16"/>
      <c r="F7" s="17" t="s">
        <v>86</v>
      </c>
      <c r="G7" s="18"/>
      <c r="H7" s="14"/>
      <c r="I7" s="20"/>
    </row>
    <row r="8" spans="1:9" ht="15.75" customHeight="1">
      <c r="A8" s="2"/>
      <c r="B8" s="14">
        <f t="shared" ref="B8:B71" si="0">1+B7</f>
        <v>2</v>
      </c>
      <c r="C8" s="20"/>
      <c r="D8" s="20"/>
      <c r="E8" s="16"/>
      <c r="F8" s="17" t="s">
        <v>86</v>
      </c>
      <c r="G8" s="18"/>
      <c r="H8" s="14"/>
      <c r="I8" s="20"/>
    </row>
    <row r="9" spans="1:9" ht="15.75" customHeight="1">
      <c r="A9" s="2"/>
      <c r="B9" s="14">
        <f t="shared" si="0"/>
        <v>3</v>
      </c>
      <c r="C9" s="20"/>
      <c r="D9" s="20"/>
      <c r="E9" s="16"/>
      <c r="F9" s="17" t="s">
        <v>86</v>
      </c>
      <c r="G9" s="18"/>
      <c r="H9" s="14"/>
      <c r="I9" s="20"/>
    </row>
    <row r="10" spans="1:9" ht="15.75" customHeight="1">
      <c r="A10" s="2"/>
      <c r="B10" s="14">
        <f t="shared" si="0"/>
        <v>4</v>
      </c>
      <c r="C10" s="20"/>
      <c r="D10" s="20"/>
      <c r="E10" s="16"/>
      <c r="F10" s="17" t="s">
        <v>86</v>
      </c>
      <c r="G10" s="18"/>
      <c r="H10" s="14"/>
      <c r="I10" s="20"/>
    </row>
    <row r="11" spans="1:9" ht="15.75" customHeight="1">
      <c r="A11" s="2"/>
      <c r="B11" s="14">
        <f t="shared" si="0"/>
        <v>5</v>
      </c>
      <c r="C11" s="20"/>
      <c r="D11" s="20"/>
      <c r="E11" s="16"/>
      <c r="F11" s="17" t="s">
        <v>86</v>
      </c>
      <c r="G11" s="18"/>
      <c r="H11" s="14"/>
      <c r="I11" s="20"/>
    </row>
    <row r="12" spans="1:9" ht="15.75" customHeight="1">
      <c r="A12" s="2"/>
      <c r="B12" s="14">
        <f t="shared" si="0"/>
        <v>6</v>
      </c>
      <c r="C12" s="20"/>
      <c r="D12" s="20"/>
      <c r="E12" s="16"/>
      <c r="F12" s="17" t="s">
        <v>86</v>
      </c>
      <c r="G12" s="18"/>
      <c r="H12" s="14"/>
      <c r="I12" s="20"/>
    </row>
    <row r="13" spans="1:9" ht="15.75" customHeight="1">
      <c r="A13" s="2"/>
      <c r="B13" s="14">
        <f t="shared" si="0"/>
        <v>7</v>
      </c>
      <c r="C13" s="20"/>
      <c r="D13" s="20"/>
      <c r="E13" s="16"/>
      <c r="F13" s="17" t="s">
        <v>86</v>
      </c>
      <c r="G13" s="18"/>
      <c r="H13" s="14"/>
      <c r="I13" s="20"/>
    </row>
    <row r="14" spans="1:9" ht="15.75" customHeight="1">
      <c r="A14" s="2"/>
      <c r="B14" s="14">
        <f t="shared" si="0"/>
        <v>8</v>
      </c>
      <c r="C14" s="20"/>
      <c r="D14" s="20"/>
      <c r="E14" s="16"/>
      <c r="F14" s="17" t="s">
        <v>86</v>
      </c>
      <c r="G14" s="18"/>
      <c r="H14" s="14"/>
      <c r="I14" s="20"/>
    </row>
    <row r="15" spans="1:9" ht="15.75" customHeight="1">
      <c r="A15" s="2"/>
      <c r="B15" s="14">
        <f t="shared" si="0"/>
        <v>9</v>
      </c>
      <c r="C15" s="20"/>
      <c r="D15" s="20"/>
      <c r="E15" s="16"/>
      <c r="F15" s="17" t="s">
        <v>86</v>
      </c>
      <c r="G15" s="18"/>
      <c r="H15" s="14"/>
      <c r="I15" s="20"/>
    </row>
    <row r="16" spans="1:9" ht="15.75" customHeight="1">
      <c r="A16" s="2"/>
      <c r="B16" s="14">
        <f t="shared" si="0"/>
        <v>10</v>
      </c>
      <c r="C16" s="20"/>
      <c r="D16" s="20"/>
      <c r="E16" s="16"/>
      <c r="F16" s="17" t="s">
        <v>86</v>
      </c>
      <c r="G16" s="18"/>
      <c r="H16" s="14"/>
      <c r="I16" s="20"/>
    </row>
    <row r="17" spans="1:9" ht="15.75" customHeight="1">
      <c r="A17" s="2"/>
      <c r="B17" s="14">
        <f t="shared" si="0"/>
        <v>11</v>
      </c>
      <c r="C17" s="20"/>
      <c r="D17" s="20"/>
      <c r="E17" s="16"/>
      <c r="F17" s="17" t="s">
        <v>86</v>
      </c>
      <c r="G17" s="18"/>
      <c r="H17" s="14"/>
      <c r="I17" s="20"/>
    </row>
    <row r="18" spans="1:9" ht="15.75" customHeight="1">
      <c r="A18" s="2"/>
      <c r="B18" s="14">
        <f t="shared" si="0"/>
        <v>12</v>
      </c>
      <c r="C18" s="20"/>
      <c r="D18" s="20"/>
      <c r="E18" s="16"/>
      <c r="F18" s="17" t="s">
        <v>86</v>
      </c>
      <c r="G18" s="18"/>
      <c r="H18" s="14"/>
      <c r="I18" s="20"/>
    </row>
    <row r="19" spans="1:9" ht="15.75" customHeight="1">
      <c r="A19" s="2"/>
      <c r="B19" s="14">
        <f t="shared" si="0"/>
        <v>13</v>
      </c>
      <c r="C19" s="20"/>
      <c r="D19" s="20"/>
      <c r="E19" s="16"/>
      <c r="F19" s="17" t="s">
        <v>86</v>
      </c>
      <c r="G19" s="18"/>
      <c r="H19" s="14"/>
      <c r="I19" s="20"/>
    </row>
    <row r="20" spans="1:9" ht="15.75" customHeight="1">
      <c r="A20" s="2"/>
      <c r="B20" s="14">
        <f t="shared" si="0"/>
        <v>14</v>
      </c>
      <c r="C20" s="20"/>
      <c r="D20" s="20"/>
      <c r="E20" s="16"/>
      <c r="F20" s="17" t="s">
        <v>86</v>
      </c>
      <c r="G20" s="18"/>
      <c r="H20" s="14"/>
      <c r="I20" s="20"/>
    </row>
    <row r="21" spans="1:9" ht="15.75" customHeight="1">
      <c r="A21" s="2"/>
      <c r="B21" s="14">
        <f t="shared" si="0"/>
        <v>15</v>
      </c>
      <c r="C21" s="20"/>
      <c r="D21" s="20"/>
      <c r="E21" s="16"/>
      <c r="F21" s="17" t="s">
        <v>86</v>
      </c>
      <c r="G21" s="18"/>
      <c r="H21" s="14"/>
      <c r="I21" s="20"/>
    </row>
    <row r="22" spans="1:9" ht="15.75" customHeight="1">
      <c r="A22" s="2"/>
      <c r="B22" s="14">
        <f t="shared" si="0"/>
        <v>16</v>
      </c>
      <c r="C22" s="20"/>
      <c r="D22" s="20"/>
      <c r="E22" s="16"/>
      <c r="F22" s="17" t="s">
        <v>86</v>
      </c>
      <c r="G22" s="18"/>
      <c r="H22" s="14"/>
      <c r="I22" s="20"/>
    </row>
    <row r="23" spans="1:9" ht="15.75" customHeight="1">
      <c r="A23" s="2"/>
      <c r="B23" s="14">
        <f t="shared" si="0"/>
        <v>17</v>
      </c>
      <c r="C23" s="20"/>
      <c r="D23" s="20"/>
      <c r="E23" s="16"/>
      <c r="F23" s="17" t="s">
        <v>86</v>
      </c>
      <c r="G23" s="18"/>
      <c r="H23" s="14"/>
      <c r="I23" s="20"/>
    </row>
    <row r="24" spans="1:9" ht="15.75" customHeight="1">
      <c r="A24" s="2"/>
      <c r="B24" s="14">
        <f t="shared" si="0"/>
        <v>18</v>
      </c>
      <c r="C24" s="20"/>
      <c r="D24" s="20"/>
      <c r="E24" s="16"/>
      <c r="F24" s="17" t="s">
        <v>86</v>
      </c>
      <c r="G24" s="18"/>
      <c r="H24" s="14"/>
      <c r="I24" s="20"/>
    </row>
    <row r="25" spans="1:9" ht="15.75" customHeight="1">
      <c r="A25" s="2"/>
      <c r="B25" s="14">
        <f t="shared" si="0"/>
        <v>19</v>
      </c>
      <c r="C25" s="20"/>
      <c r="D25" s="20"/>
      <c r="E25" s="16"/>
      <c r="F25" s="17" t="s">
        <v>86</v>
      </c>
      <c r="G25" s="18"/>
      <c r="H25" s="14"/>
      <c r="I25" s="20"/>
    </row>
    <row r="26" spans="1:9" ht="15.75" customHeight="1">
      <c r="A26" s="2"/>
      <c r="B26" s="14">
        <f t="shared" si="0"/>
        <v>20</v>
      </c>
      <c r="C26" s="20"/>
      <c r="D26" s="20"/>
      <c r="E26" s="16"/>
      <c r="F26" s="17" t="s">
        <v>86</v>
      </c>
      <c r="G26" s="18"/>
      <c r="H26" s="14"/>
      <c r="I26" s="20"/>
    </row>
    <row r="27" spans="1:9" ht="15.75" customHeight="1">
      <c r="A27" s="2"/>
      <c r="B27" s="14">
        <f t="shared" si="0"/>
        <v>21</v>
      </c>
      <c r="C27" s="20"/>
      <c r="D27" s="20"/>
      <c r="E27" s="16"/>
      <c r="F27" s="17" t="s">
        <v>86</v>
      </c>
      <c r="G27" s="18"/>
      <c r="H27" s="14"/>
      <c r="I27" s="20"/>
    </row>
    <row r="28" spans="1:9" ht="15.75" customHeight="1">
      <c r="A28" s="2"/>
      <c r="B28" s="14">
        <f t="shared" si="0"/>
        <v>22</v>
      </c>
      <c r="C28" s="20"/>
      <c r="D28" s="20"/>
      <c r="E28" s="16"/>
      <c r="F28" s="17" t="s">
        <v>86</v>
      </c>
      <c r="G28" s="18"/>
      <c r="H28" s="14"/>
      <c r="I28" s="20"/>
    </row>
    <row r="29" spans="1:9" ht="15.75" customHeight="1">
      <c r="A29" s="2"/>
      <c r="B29" s="14">
        <f t="shared" si="0"/>
        <v>23</v>
      </c>
      <c r="C29" s="20"/>
      <c r="D29" s="20"/>
      <c r="E29" s="16"/>
      <c r="F29" s="17" t="s">
        <v>86</v>
      </c>
      <c r="G29" s="18"/>
      <c r="H29" s="14"/>
      <c r="I29" s="20"/>
    </row>
    <row r="30" spans="1:9" ht="15.75" customHeight="1">
      <c r="A30" s="2"/>
      <c r="B30" s="14">
        <f t="shared" si="0"/>
        <v>24</v>
      </c>
      <c r="C30" s="20"/>
      <c r="D30" s="20"/>
      <c r="E30" s="16"/>
      <c r="F30" s="17" t="s">
        <v>86</v>
      </c>
      <c r="G30" s="18"/>
      <c r="H30" s="14"/>
      <c r="I30" s="20"/>
    </row>
    <row r="31" spans="1:9" ht="15.75" customHeight="1">
      <c r="A31" s="2"/>
      <c r="B31" s="14">
        <f t="shared" si="0"/>
        <v>25</v>
      </c>
      <c r="C31" s="20"/>
      <c r="D31" s="20"/>
      <c r="E31" s="16"/>
      <c r="F31" s="17" t="s">
        <v>86</v>
      </c>
      <c r="G31" s="18"/>
      <c r="H31" s="14"/>
      <c r="I31" s="20"/>
    </row>
    <row r="32" spans="1:9" ht="15.75" customHeight="1">
      <c r="A32" s="2"/>
      <c r="B32" s="14">
        <f t="shared" si="0"/>
        <v>26</v>
      </c>
      <c r="C32" s="20"/>
      <c r="D32" s="20"/>
      <c r="E32" s="16"/>
      <c r="F32" s="17" t="s">
        <v>86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86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86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86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86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86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86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86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86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86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86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86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86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86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86</v>
      </c>
      <c r="G46" s="18"/>
      <c r="H46" s="14"/>
      <c r="I46" s="20"/>
    </row>
    <row r="47" spans="1:9" ht="15.75" customHeight="1">
      <c r="A47" s="2"/>
      <c r="B47" s="14">
        <f t="shared" si="0"/>
        <v>41</v>
      </c>
      <c r="C47" s="20"/>
      <c r="D47" s="20"/>
      <c r="E47" s="16"/>
      <c r="F47" s="17" t="s">
        <v>86</v>
      </c>
      <c r="G47" s="18"/>
      <c r="H47" s="14"/>
      <c r="I47" s="20"/>
    </row>
    <row r="48" spans="1:9" ht="15.75" customHeight="1">
      <c r="A48" s="2"/>
      <c r="B48" s="14">
        <f t="shared" si="0"/>
        <v>42</v>
      </c>
      <c r="C48" s="20"/>
      <c r="D48" s="20"/>
      <c r="E48" s="16"/>
      <c r="F48" s="17" t="s">
        <v>86</v>
      </c>
      <c r="G48" s="18"/>
      <c r="H48" s="14"/>
      <c r="I48" s="20"/>
    </row>
    <row r="49" spans="1:9" ht="15.75" customHeight="1">
      <c r="A49" s="2"/>
      <c r="B49" s="14">
        <f t="shared" si="0"/>
        <v>43</v>
      </c>
      <c r="C49" s="20"/>
      <c r="D49" s="20"/>
      <c r="E49" s="16"/>
      <c r="F49" s="17" t="s">
        <v>86</v>
      </c>
      <c r="G49" s="18"/>
      <c r="H49" s="14"/>
      <c r="I49" s="20"/>
    </row>
    <row r="50" spans="1:9" ht="15.75" customHeight="1">
      <c r="A50" s="2"/>
      <c r="B50" s="14">
        <f t="shared" si="0"/>
        <v>44</v>
      </c>
      <c r="C50" s="20"/>
      <c r="D50" s="20"/>
      <c r="E50" s="16"/>
      <c r="F50" s="17" t="s">
        <v>86</v>
      </c>
      <c r="G50" s="18"/>
      <c r="H50" s="14"/>
      <c r="I50" s="20"/>
    </row>
    <row r="51" spans="1:9" ht="15.75" customHeight="1">
      <c r="A51" s="2"/>
      <c r="B51" s="14">
        <f t="shared" si="0"/>
        <v>45</v>
      </c>
      <c r="C51" s="20"/>
      <c r="D51" s="20"/>
      <c r="E51" s="16"/>
      <c r="F51" s="17" t="s">
        <v>86</v>
      </c>
      <c r="G51" s="18"/>
      <c r="H51" s="14"/>
      <c r="I51" s="20"/>
    </row>
    <row r="52" spans="1:9" ht="15.75" customHeight="1">
      <c r="A52" s="2"/>
      <c r="B52" s="14">
        <f t="shared" si="0"/>
        <v>46</v>
      </c>
      <c r="C52" s="20"/>
      <c r="D52" s="20"/>
      <c r="E52" s="16"/>
      <c r="F52" s="17" t="s">
        <v>86</v>
      </c>
      <c r="G52" s="18"/>
      <c r="H52" s="14"/>
      <c r="I52" s="20"/>
    </row>
    <row r="53" spans="1:9" ht="15.75" customHeight="1">
      <c r="A53" s="2"/>
      <c r="B53" s="14">
        <f t="shared" si="0"/>
        <v>47</v>
      </c>
      <c r="C53" s="20"/>
      <c r="D53" s="20"/>
      <c r="E53" s="16"/>
      <c r="F53" s="17" t="s">
        <v>86</v>
      </c>
      <c r="G53" s="18"/>
      <c r="H53" s="14"/>
      <c r="I53" s="20"/>
    </row>
    <row r="54" spans="1:9" ht="15.75" customHeight="1">
      <c r="A54" s="2"/>
      <c r="B54" s="14">
        <f t="shared" si="0"/>
        <v>48</v>
      </c>
      <c r="C54" s="20"/>
      <c r="D54" s="20"/>
      <c r="E54" s="16"/>
      <c r="F54" s="17" t="s">
        <v>86</v>
      </c>
      <c r="G54" s="18"/>
      <c r="H54" s="14"/>
      <c r="I54" s="20"/>
    </row>
    <row r="55" spans="1:9" ht="15.75" customHeight="1">
      <c r="A55" s="2"/>
      <c r="B55" s="14">
        <f t="shared" si="0"/>
        <v>49</v>
      </c>
      <c r="C55" s="20"/>
      <c r="D55" s="20"/>
      <c r="E55" s="16"/>
      <c r="F55" s="17" t="s">
        <v>86</v>
      </c>
      <c r="G55" s="18"/>
      <c r="H55" s="14"/>
      <c r="I55" s="20"/>
    </row>
    <row r="56" spans="1:9" ht="15.75" customHeight="1">
      <c r="A56" s="2"/>
      <c r="B56" s="14">
        <f t="shared" si="0"/>
        <v>50</v>
      </c>
      <c r="C56" s="20"/>
      <c r="D56" s="20"/>
      <c r="E56" s="16"/>
      <c r="F56" s="17" t="s">
        <v>86</v>
      </c>
      <c r="G56" s="18"/>
      <c r="H56" s="14"/>
      <c r="I56" s="20"/>
    </row>
    <row r="57" spans="1:9" ht="15.75" customHeight="1">
      <c r="A57" s="2"/>
      <c r="B57" s="14">
        <f t="shared" si="0"/>
        <v>51</v>
      </c>
      <c r="C57" s="20"/>
      <c r="D57" s="20"/>
      <c r="E57" s="16"/>
      <c r="F57" s="17" t="s">
        <v>86</v>
      </c>
      <c r="G57" s="18"/>
      <c r="H57" s="14"/>
      <c r="I57" s="20"/>
    </row>
    <row r="58" spans="1:9" ht="15.75" customHeight="1">
      <c r="A58" s="2"/>
      <c r="B58" s="14">
        <f t="shared" si="0"/>
        <v>52</v>
      </c>
      <c r="C58" s="20"/>
      <c r="D58" s="20"/>
      <c r="E58" s="16"/>
      <c r="F58" s="17" t="s">
        <v>86</v>
      </c>
      <c r="G58" s="18"/>
      <c r="H58" s="14"/>
      <c r="I58" s="20"/>
    </row>
    <row r="59" spans="1:9" ht="15.75" customHeight="1">
      <c r="A59" s="2"/>
      <c r="B59" s="14">
        <f t="shared" si="0"/>
        <v>53</v>
      </c>
      <c r="C59" s="20"/>
      <c r="D59" s="20"/>
      <c r="E59" s="16"/>
      <c r="F59" s="17" t="s">
        <v>86</v>
      </c>
      <c r="G59" s="18"/>
      <c r="H59" s="14"/>
      <c r="I59" s="20"/>
    </row>
    <row r="60" spans="1:9" ht="15.75" customHeight="1">
      <c r="A60" s="2"/>
      <c r="B60" s="14">
        <f t="shared" si="0"/>
        <v>54</v>
      </c>
      <c r="C60" s="20"/>
      <c r="D60" s="20"/>
      <c r="E60" s="16"/>
      <c r="F60" s="17" t="s">
        <v>86</v>
      </c>
      <c r="G60" s="18"/>
      <c r="H60" s="14"/>
      <c r="I60" s="20"/>
    </row>
    <row r="61" spans="1:9" ht="15.75" customHeight="1">
      <c r="A61" s="2"/>
      <c r="B61" s="14">
        <f t="shared" si="0"/>
        <v>55</v>
      </c>
      <c r="C61" s="20"/>
      <c r="D61" s="20"/>
      <c r="E61" s="16"/>
      <c r="F61" s="17" t="s">
        <v>86</v>
      </c>
      <c r="G61" s="18"/>
      <c r="H61" s="14"/>
      <c r="I61" s="20"/>
    </row>
    <row r="62" spans="1:9" ht="15.75" customHeight="1">
      <c r="A62" s="2"/>
      <c r="B62" s="14">
        <f t="shared" si="0"/>
        <v>56</v>
      </c>
      <c r="C62" s="20"/>
      <c r="D62" s="20"/>
      <c r="E62" s="16"/>
      <c r="F62" s="17" t="s">
        <v>86</v>
      </c>
      <c r="G62" s="18"/>
      <c r="H62" s="14"/>
      <c r="I62" s="20"/>
    </row>
    <row r="63" spans="1:9" ht="15.75" customHeight="1">
      <c r="A63" s="2"/>
      <c r="B63" s="14">
        <f t="shared" si="0"/>
        <v>57</v>
      </c>
      <c r="C63" s="20"/>
      <c r="D63" s="20"/>
      <c r="E63" s="16"/>
      <c r="F63" s="17" t="s">
        <v>86</v>
      </c>
      <c r="G63" s="18"/>
      <c r="H63" s="14"/>
      <c r="I63" s="20"/>
    </row>
    <row r="64" spans="1:9" ht="15.75" customHeight="1">
      <c r="A64" s="2"/>
      <c r="B64" s="14">
        <f t="shared" si="0"/>
        <v>58</v>
      </c>
      <c r="C64" s="20"/>
      <c r="D64" s="20"/>
      <c r="E64" s="16"/>
      <c r="F64" s="17" t="s">
        <v>86</v>
      </c>
      <c r="G64" s="18"/>
      <c r="H64" s="14"/>
      <c r="I64" s="20"/>
    </row>
    <row r="65" spans="1:9" ht="15.75" customHeight="1">
      <c r="A65" s="2"/>
      <c r="B65" s="14">
        <f t="shared" si="0"/>
        <v>59</v>
      </c>
      <c r="C65" s="20"/>
      <c r="D65" s="20"/>
      <c r="E65" s="16"/>
      <c r="F65" s="17" t="s">
        <v>86</v>
      </c>
      <c r="G65" s="18"/>
      <c r="H65" s="14"/>
      <c r="I65" s="20"/>
    </row>
    <row r="66" spans="1:9" ht="15.75" customHeight="1">
      <c r="A66" s="2"/>
      <c r="B66" s="14">
        <f t="shared" si="0"/>
        <v>60</v>
      </c>
      <c r="C66" s="20"/>
      <c r="D66" s="20"/>
      <c r="E66" s="16"/>
      <c r="F66" s="17" t="s">
        <v>86</v>
      </c>
      <c r="G66" s="18"/>
      <c r="H66" s="14"/>
      <c r="I66" s="20"/>
    </row>
    <row r="67" spans="1:9" ht="15.75" customHeight="1">
      <c r="A67" s="2"/>
      <c r="B67" s="14">
        <f t="shared" si="0"/>
        <v>61</v>
      </c>
      <c r="C67" s="20"/>
      <c r="D67" s="20"/>
      <c r="E67" s="16"/>
      <c r="F67" s="17" t="s">
        <v>86</v>
      </c>
      <c r="G67" s="18"/>
      <c r="H67" s="14"/>
      <c r="I67" s="20"/>
    </row>
    <row r="68" spans="1:9" ht="15.75" customHeight="1">
      <c r="A68" s="2"/>
      <c r="B68" s="14">
        <f t="shared" si="0"/>
        <v>62</v>
      </c>
      <c r="C68" s="20"/>
      <c r="D68" s="20"/>
      <c r="E68" s="16"/>
      <c r="F68" s="17" t="s">
        <v>86</v>
      </c>
      <c r="G68" s="18"/>
      <c r="H68" s="14"/>
      <c r="I68" s="20"/>
    </row>
    <row r="69" spans="1:9" ht="15.75" customHeight="1">
      <c r="A69" s="2"/>
      <c r="B69" s="14">
        <f t="shared" si="0"/>
        <v>63</v>
      </c>
      <c r="C69" s="20"/>
      <c r="D69" s="20"/>
      <c r="E69" s="16"/>
      <c r="F69" s="17" t="s">
        <v>86</v>
      </c>
      <c r="G69" s="18"/>
      <c r="H69" s="14"/>
      <c r="I69" s="20"/>
    </row>
    <row r="70" spans="1:9" ht="15.75" customHeight="1">
      <c r="A70" s="2"/>
      <c r="B70" s="14">
        <f t="shared" si="0"/>
        <v>64</v>
      </c>
      <c r="C70" s="20"/>
      <c r="D70" s="20"/>
      <c r="E70" s="16"/>
      <c r="F70" s="17" t="s">
        <v>86</v>
      </c>
      <c r="G70" s="18"/>
      <c r="H70" s="14"/>
      <c r="I70" s="20"/>
    </row>
    <row r="71" spans="1:9" ht="15.75" customHeight="1">
      <c r="A71" s="2"/>
      <c r="B71" s="14">
        <f t="shared" si="0"/>
        <v>65</v>
      </c>
      <c r="C71" s="20"/>
      <c r="D71" s="20"/>
      <c r="E71" s="16"/>
      <c r="F71" s="17" t="s">
        <v>86</v>
      </c>
      <c r="G71" s="18"/>
      <c r="H71" s="14"/>
      <c r="I71" s="20"/>
    </row>
    <row r="72" spans="1:9" ht="15.75" customHeight="1">
      <c r="A72" s="2"/>
      <c r="B72" s="14">
        <f t="shared" ref="B72:B81" si="1">1+B71</f>
        <v>66</v>
      </c>
      <c r="C72" s="20"/>
      <c r="D72" s="20"/>
      <c r="E72" s="16"/>
      <c r="F72" s="17" t="s">
        <v>86</v>
      </c>
      <c r="G72" s="18"/>
      <c r="H72" s="14"/>
      <c r="I72" s="20"/>
    </row>
    <row r="73" spans="1:9" ht="15.75" customHeight="1">
      <c r="A73" s="2"/>
      <c r="B73" s="14">
        <f t="shared" si="1"/>
        <v>67</v>
      </c>
      <c r="C73" s="20"/>
      <c r="D73" s="20"/>
      <c r="E73" s="16"/>
      <c r="F73" s="17" t="s">
        <v>86</v>
      </c>
      <c r="G73" s="18"/>
      <c r="H73" s="14"/>
      <c r="I73" s="20"/>
    </row>
    <row r="74" spans="1:9" ht="15.75" customHeight="1">
      <c r="A74" s="2"/>
      <c r="B74" s="14">
        <f t="shared" si="1"/>
        <v>68</v>
      </c>
      <c r="C74" s="20"/>
      <c r="D74" s="20"/>
      <c r="E74" s="16"/>
      <c r="F74" s="17" t="s">
        <v>86</v>
      </c>
      <c r="G74" s="18"/>
      <c r="H74" s="14"/>
      <c r="I74" s="20"/>
    </row>
    <row r="75" spans="1:9" ht="15.75" customHeight="1">
      <c r="A75" s="2"/>
      <c r="B75" s="14">
        <f t="shared" si="1"/>
        <v>69</v>
      </c>
      <c r="C75" s="20"/>
      <c r="D75" s="20"/>
      <c r="E75" s="16"/>
      <c r="F75" s="17" t="s">
        <v>86</v>
      </c>
      <c r="G75" s="18"/>
      <c r="H75" s="14"/>
      <c r="I75" s="20"/>
    </row>
    <row r="76" spans="1:9" ht="15.75" customHeight="1">
      <c r="A76" s="2"/>
      <c r="B76" s="14">
        <f t="shared" si="1"/>
        <v>70</v>
      </c>
      <c r="C76" s="20"/>
      <c r="D76" s="20"/>
      <c r="E76" s="16"/>
      <c r="F76" s="17" t="s">
        <v>86</v>
      </c>
      <c r="G76" s="18"/>
      <c r="H76" s="14"/>
      <c r="I76" s="20"/>
    </row>
    <row r="77" spans="1:9" ht="15.75" customHeight="1">
      <c r="A77" s="2"/>
      <c r="B77" s="14">
        <f t="shared" si="1"/>
        <v>71</v>
      </c>
      <c r="C77" s="20"/>
      <c r="D77" s="20"/>
      <c r="E77" s="16"/>
      <c r="F77" s="17" t="s">
        <v>86</v>
      </c>
      <c r="G77" s="18"/>
      <c r="H77" s="14"/>
      <c r="I77" s="20"/>
    </row>
    <row r="78" spans="1:9" ht="15.75" customHeight="1">
      <c r="A78" s="2"/>
      <c r="B78" s="14">
        <f t="shared" si="1"/>
        <v>72</v>
      </c>
      <c r="C78" s="20"/>
      <c r="D78" s="20"/>
      <c r="E78" s="16"/>
      <c r="F78" s="17" t="s">
        <v>86</v>
      </c>
      <c r="G78" s="18"/>
      <c r="H78" s="14"/>
      <c r="I78" s="20"/>
    </row>
    <row r="79" spans="1:9" ht="15.75" customHeight="1">
      <c r="A79" s="2"/>
      <c r="B79" s="14">
        <f t="shared" si="1"/>
        <v>73</v>
      </c>
      <c r="C79" s="20"/>
      <c r="D79" s="20"/>
      <c r="E79" s="16"/>
      <c r="F79" s="17" t="s">
        <v>86</v>
      </c>
      <c r="G79" s="18"/>
      <c r="H79" s="14"/>
      <c r="I79" s="20"/>
    </row>
    <row r="80" spans="1:9" ht="15.75" customHeight="1">
      <c r="A80" s="2"/>
      <c r="B80" s="14">
        <f t="shared" si="1"/>
        <v>74</v>
      </c>
      <c r="C80" s="20"/>
      <c r="D80" s="20"/>
      <c r="E80" s="16"/>
      <c r="F80" s="17" t="s">
        <v>86</v>
      </c>
      <c r="G80" s="18"/>
      <c r="H80" s="14"/>
      <c r="I80" s="20"/>
    </row>
    <row r="81" spans="1:9" ht="15.75" customHeight="1">
      <c r="A81" s="2"/>
      <c r="B81" s="14">
        <f t="shared" si="1"/>
        <v>75</v>
      </c>
      <c r="C81" s="20"/>
      <c r="D81" s="20"/>
      <c r="E81" s="16"/>
      <c r="F81" s="17" t="s">
        <v>86</v>
      </c>
      <c r="G81" s="18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</sheetData>
  <mergeCells count="2">
    <mergeCell ref="E2:G2"/>
    <mergeCell ref="B5:I5"/>
  </mergeCells>
  <dataValidations count="3">
    <dataValidation type="custom" allowBlank="1" showInputMessage="1" showErrorMessage="1" prompt="Error - Ingresar el texto en mayúsculas" sqref="C7:D9 C75:D81 I7:I81" xr:uid="{642F1635-70D3-44C3-B5AB-6117302A12F6}">
      <formula1>EXACT(C7,UPPER(C7))</formula1>
    </dataValidation>
    <dataValidation type="list" allowBlank="1" showErrorMessage="1" sqref="J16" xr:uid="{3BD9D6CD-936C-421E-89E3-17C75F53C41D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list" allowBlank="1" showInputMessage="1" showErrorMessage="1" prompt="Error - Ingresar solo el año de nacimiento (ej. 2000)" sqref="E7:E81" xr:uid="{B533DCAD-B78B-49AA-9B5C-0AF645F787F6}">
      <formula1>ANIO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76BC85-71F2-4D64-800E-4CCD1B67F2A0}">
          <x14:formula1>
            <xm:f>IF(E7&lt;=INDICE!$E$20,SEN,IF(E7&lt;=INDICE!$E$18,JUN,IF(E7=INDICE!$E$17,YOU,IF(E7&lt;=INDICE!$E$15,CAD,IF(E7&lt;=INDICE!$E$13,ESP,IF(E7&lt;=INDICE!$E$11,MIN,IF(E7&lt;=INDICE!$E$9,TOT,IF(E7&lt;=INDICE!$E$7,MIT,IF(E7&lt;=INDICE!$E$6,MT)))))))))</xm:f>
          </x14:formula1>
          <xm:sqref>H7:H81</xm:sqref>
        </x14:dataValidation>
        <x14:dataValidation type="list" allowBlank="1" showErrorMessage="1" xr:uid="{9C524F91-0A57-4477-8361-ED0174A7200A}">
          <x14:formula1>
            <xm:f>INDICE!$C$5:$C$12</xm:f>
          </x14:formula1>
          <xm:sqref>G75:G81</xm:sqref>
        </x14:dataValidation>
        <x14:dataValidation type="list" allowBlank="1" showInputMessage="1" showErrorMessage="1" xr:uid="{435ED9DB-B39F-4FEE-AB50-72546F2701C9}">
          <x14:formula1>
            <xm:f>INDICE!$C$5:$C$8</xm:f>
          </x14:formula1>
          <xm:sqref>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994"/>
  <sheetViews>
    <sheetView topLeftCell="A24" zoomScale="90" zoomScaleNormal="90" workbookViewId="0">
      <selection activeCell="A51" sqref="A51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4.3984375" customWidth="1"/>
    <col min="8" max="8" width="20" customWidth="1"/>
    <col min="9" max="9" width="30.3984375" customWidth="1"/>
    <col min="10" max="10" width="20" customWidth="1"/>
    <col min="11" max="26" width="13.26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80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ht="15.75" customHeight="1">
      <c r="A7" s="2"/>
      <c r="B7" s="14">
        <v>1</v>
      </c>
      <c r="C7" s="20"/>
      <c r="D7" s="20"/>
      <c r="E7" s="16"/>
      <c r="F7" s="17" t="s">
        <v>86</v>
      </c>
      <c r="G7" s="18"/>
      <c r="H7" s="14"/>
      <c r="I7" s="20"/>
    </row>
    <row r="8" spans="1:9" ht="15.75" customHeight="1">
      <c r="A8" s="2"/>
      <c r="B8" s="14">
        <f t="shared" ref="B8:B81" si="0">1+B7</f>
        <v>2</v>
      </c>
      <c r="C8" s="20"/>
      <c r="D8" s="20"/>
      <c r="E8" s="16"/>
      <c r="F8" s="17" t="s">
        <v>86</v>
      </c>
      <c r="G8" s="18"/>
      <c r="H8" s="14"/>
      <c r="I8" s="20"/>
    </row>
    <row r="9" spans="1:9" ht="15.75" customHeight="1">
      <c r="A9" s="2"/>
      <c r="B9" s="14">
        <f t="shared" si="0"/>
        <v>3</v>
      </c>
      <c r="C9" s="20"/>
      <c r="D9" s="20"/>
      <c r="E9" s="16"/>
      <c r="F9" s="17" t="s">
        <v>86</v>
      </c>
      <c r="G9" s="18"/>
      <c r="H9" s="14"/>
      <c r="I9" s="20"/>
    </row>
    <row r="10" spans="1:9" ht="15.75" customHeight="1">
      <c r="A10" s="2"/>
      <c r="B10" s="14">
        <f t="shared" si="0"/>
        <v>4</v>
      </c>
      <c r="C10" s="20"/>
      <c r="D10" s="20"/>
      <c r="E10" s="16"/>
      <c r="F10" s="17" t="s">
        <v>86</v>
      </c>
      <c r="G10" s="18"/>
      <c r="H10" s="14"/>
      <c r="I10" s="20"/>
    </row>
    <row r="11" spans="1:9" ht="15.75" customHeight="1">
      <c r="A11" s="2"/>
      <c r="B11" s="14">
        <f t="shared" si="0"/>
        <v>5</v>
      </c>
      <c r="C11" s="20"/>
      <c r="D11" s="20"/>
      <c r="E11" s="16"/>
      <c r="F11" s="17" t="s">
        <v>86</v>
      </c>
      <c r="G11" s="18"/>
      <c r="H11" s="14"/>
      <c r="I11" s="20"/>
    </row>
    <row r="12" spans="1:9" ht="15.75" customHeight="1">
      <c r="A12" s="2"/>
      <c r="B12" s="14">
        <f t="shared" si="0"/>
        <v>6</v>
      </c>
      <c r="C12" s="20"/>
      <c r="D12" s="20"/>
      <c r="E12" s="16"/>
      <c r="F12" s="17" t="s">
        <v>86</v>
      </c>
      <c r="G12" s="18"/>
      <c r="H12" s="14"/>
      <c r="I12" s="20"/>
    </row>
    <row r="13" spans="1:9" ht="15.75" customHeight="1">
      <c r="A13" s="2"/>
      <c r="B13" s="14">
        <f t="shared" si="0"/>
        <v>7</v>
      </c>
      <c r="C13" s="20"/>
      <c r="D13" s="20"/>
      <c r="E13" s="16"/>
      <c r="F13" s="17" t="s">
        <v>86</v>
      </c>
      <c r="G13" s="18"/>
      <c r="H13" s="14"/>
      <c r="I13" s="20"/>
    </row>
    <row r="14" spans="1:9" ht="15.75" customHeight="1">
      <c r="A14" s="2"/>
      <c r="B14" s="14">
        <f t="shared" si="0"/>
        <v>8</v>
      </c>
      <c r="C14" s="20"/>
      <c r="D14" s="20"/>
      <c r="E14" s="16"/>
      <c r="F14" s="17" t="s">
        <v>86</v>
      </c>
      <c r="G14" s="18"/>
      <c r="H14" s="14"/>
      <c r="I14" s="20"/>
    </row>
    <row r="15" spans="1:9" ht="15.75" customHeight="1">
      <c r="A15" s="2"/>
      <c r="B15" s="14">
        <f t="shared" si="0"/>
        <v>9</v>
      </c>
      <c r="C15" s="20"/>
      <c r="D15" s="20"/>
      <c r="E15" s="16"/>
      <c r="F15" s="17" t="s">
        <v>86</v>
      </c>
      <c r="G15" s="18"/>
      <c r="H15" s="14"/>
      <c r="I15" s="20"/>
    </row>
    <row r="16" spans="1:9" ht="15.75" customHeight="1">
      <c r="A16" s="2"/>
      <c r="B16" s="14">
        <f t="shared" si="0"/>
        <v>10</v>
      </c>
      <c r="C16" s="20"/>
      <c r="D16" s="20"/>
      <c r="E16" s="16"/>
      <c r="F16" s="17" t="s">
        <v>86</v>
      </c>
      <c r="G16" s="18"/>
      <c r="H16" s="14"/>
      <c r="I16" s="20"/>
    </row>
    <row r="17" spans="1:9" ht="15.75" customHeight="1">
      <c r="A17" s="2"/>
      <c r="B17" s="14">
        <f t="shared" si="0"/>
        <v>11</v>
      </c>
      <c r="C17" s="20"/>
      <c r="D17" s="20"/>
      <c r="E17" s="16"/>
      <c r="F17" s="17" t="s">
        <v>86</v>
      </c>
      <c r="G17" s="18"/>
      <c r="H17" s="14"/>
      <c r="I17" s="20"/>
    </row>
    <row r="18" spans="1:9" ht="15.75" customHeight="1">
      <c r="A18" s="2"/>
      <c r="B18" s="14">
        <f t="shared" si="0"/>
        <v>12</v>
      </c>
      <c r="C18" s="20"/>
      <c r="D18" s="20"/>
      <c r="E18" s="16"/>
      <c r="F18" s="17" t="s">
        <v>86</v>
      </c>
      <c r="G18" s="18"/>
      <c r="H18" s="14"/>
      <c r="I18" s="20"/>
    </row>
    <row r="19" spans="1:9" ht="15.75" customHeight="1">
      <c r="A19" s="2"/>
      <c r="B19" s="14">
        <f t="shared" si="0"/>
        <v>13</v>
      </c>
      <c r="C19" s="20"/>
      <c r="D19" s="20"/>
      <c r="E19" s="16"/>
      <c r="F19" s="17" t="s">
        <v>86</v>
      </c>
      <c r="G19" s="18"/>
      <c r="H19" s="14"/>
      <c r="I19" s="20"/>
    </row>
    <row r="20" spans="1:9" ht="15.75" customHeight="1">
      <c r="A20" s="2"/>
      <c r="B20" s="14">
        <f t="shared" si="0"/>
        <v>14</v>
      </c>
      <c r="C20" s="20"/>
      <c r="D20" s="20"/>
      <c r="E20" s="16"/>
      <c r="F20" s="17" t="s">
        <v>86</v>
      </c>
      <c r="G20" s="18"/>
      <c r="H20" s="14"/>
      <c r="I20" s="20"/>
    </row>
    <row r="21" spans="1:9" ht="15.75" customHeight="1">
      <c r="A21" s="2"/>
      <c r="B21" s="14">
        <f t="shared" si="0"/>
        <v>15</v>
      </c>
      <c r="C21" s="20"/>
      <c r="D21" s="20"/>
      <c r="E21" s="16"/>
      <c r="F21" s="17" t="s">
        <v>86</v>
      </c>
      <c r="G21" s="18"/>
      <c r="H21" s="14"/>
      <c r="I21" s="20"/>
    </row>
    <row r="22" spans="1:9" ht="15.75" customHeight="1">
      <c r="A22" s="2"/>
      <c r="B22" s="14">
        <f t="shared" si="0"/>
        <v>16</v>
      </c>
      <c r="C22" s="20"/>
      <c r="D22" s="20"/>
      <c r="E22" s="16"/>
      <c r="F22" s="17" t="s">
        <v>86</v>
      </c>
      <c r="G22" s="18"/>
      <c r="H22" s="14"/>
      <c r="I22" s="20"/>
    </row>
    <row r="23" spans="1:9" ht="15.75" customHeight="1">
      <c r="A23" s="2"/>
      <c r="B23" s="14">
        <f t="shared" si="0"/>
        <v>17</v>
      </c>
      <c r="C23" s="20"/>
      <c r="D23" s="20"/>
      <c r="E23" s="16"/>
      <c r="F23" s="17" t="s">
        <v>86</v>
      </c>
      <c r="G23" s="18"/>
      <c r="H23" s="14"/>
      <c r="I23" s="20"/>
    </row>
    <row r="24" spans="1:9" ht="15.75" customHeight="1">
      <c r="A24" s="2"/>
      <c r="B24" s="14">
        <f t="shared" si="0"/>
        <v>18</v>
      </c>
      <c r="C24" s="20"/>
      <c r="D24" s="20"/>
      <c r="E24" s="16"/>
      <c r="F24" s="17" t="s">
        <v>86</v>
      </c>
      <c r="G24" s="18"/>
      <c r="H24" s="14"/>
      <c r="I24" s="20"/>
    </row>
    <row r="25" spans="1:9" ht="15.75" customHeight="1">
      <c r="A25" s="2"/>
      <c r="B25" s="14">
        <f t="shared" si="0"/>
        <v>19</v>
      </c>
      <c r="C25" s="20"/>
      <c r="D25" s="20"/>
      <c r="E25" s="16"/>
      <c r="F25" s="17" t="s">
        <v>86</v>
      </c>
      <c r="G25" s="18"/>
      <c r="H25" s="14"/>
      <c r="I25" s="20"/>
    </row>
    <row r="26" spans="1:9" ht="15.75" customHeight="1">
      <c r="A26" s="2"/>
      <c r="B26" s="14">
        <f t="shared" si="0"/>
        <v>20</v>
      </c>
      <c r="C26" s="20"/>
      <c r="D26" s="20"/>
      <c r="E26" s="16"/>
      <c r="F26" s="17" t="s">
        <v>86</v>
      </c>
      <c r="G26" s="18"/>
      <c r="H26" s="14"/>
      <c r="I26" s="20"/>
    </row>
    <row r="27" spans="1:9" ht="15.75" customHeight="1">
      <c r="A27" s="2"/>
      <c r="B27" s="14">
        <f t="shared" si="0"/>
        <v>21</v>
      </c>
      <c r="C27" s="20"/>
      <c r="D27" s="20"/>
      <c r="E27" s="16"/>
      <c r="F27" s="17" t="s">
        <v>86</v>
      </c>
      <c r="G27" s="18"/>
      <c r="H27" s="14"/>
      <c r="I27" s="20"/>
    </row>
    <row r="28" spans="1:9" ht="15.75" customHeight="1">
      <c r="A28" s="2"/>
      <c r="B28" s="14">
        <f t="shared" si="0"/>
        <v>22</v>
      </c>
      <c r="C28" s="20"/>
      <c r="D28" s="20"/>
      <c r="E28" s="16"/>
      <c r="F28" s="17" t="s">
        <v>86</v>
      </c>
      <c r="G28" s="18"/>
      <c r="H28" s="14"/>
      <c r="I28" s="20"/>
    </row>
    <row r="29" spans="1:9" ht="15.75" customHeight="1">
      <c r="A29" s="2"/>
      <c r="B29" s="14">
        <f t="shared" si="0"/>
        <v>23</v>
      </c>
      <c r="C29" s="20"/>
      <c r="D29" s="20"/>
      <c r="E29" s="16"/>
      <c r="F29" s="17" t="s">
        <v>86</v>
      </c>
      <c r="G29" s="18"/>
      <c r="H29" s="14"/>
      <c r="I29" s="20"/>
    </row>
    <row r="30" spans="1:9" ht="15.75" customHeight="1">
      <c r="A30" s="2"/>
      <c r="B30" s="14">
        <f t="shared" si="0"/>
        <v>24</v>
      </c>
      <c r="C30" s="20"/>
      <c r="D30" s="20"/>
      <c r="E30" s="16"/>
      <c r="F30" s="17" t="s">
        <v>86</v>
      </c>
      <c r="G30" s="18"/>
      <c r="H30" s="14"/>
      <c r="I30" s="20"/>
    </row>
    <row r="31" spans="1:9" ht="15.75" customHeight="1">
      <c r="A31" s="2"/>
      <c r="B31" s="14">
        <f t="shared" si="0"/>
        <v>25</v>
      </c>
      <c r="C31" s="20"/>
      <c r="D31" s="20"/>
      <c r="E31" s="16"/>
      <c r="F31" s="17" t="s">
        <v>86</v>
      </c>
      <c r="G31" s="18"/>
      <c r="H31" s="14"/>
      <c r="I31" s="20"/>
    </row>
    <row r="32" spans="1:9" ht="15.75" customHeight="1">
      <c r="A32" s="2"/>
      <c r="B32" s="14">
        <f t="shared" si="0"/>
        <v>26</v>
      </c>
      <c r="C32" s="20"/>
      <c r="D32" s="20"/>
      <c r="E32" s="16"/>
      <c r="F32" s="17" t="s">
        <v>86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86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86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86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86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86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86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86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86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86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86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86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86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86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86</v>
      </c>
      <c r="G46" s="18"/>
      <c r="H46" s="14"/>
      <c r="I46" s="20"/>
    </row>
    <row r="47" spans="1:9" ht="15.75" customHeight="1">
      <c r="A47" s="2"/>
      <c r="B47" s="14">
        <f t="shared" si="0"/>
        <v>41</v>
      </c>
      <c r="C47" s="20"/>
      <c r="D47" s="20"/>
      <c r="E47" s="16"/>
      <c r="F47" s="17" t="s">
        <v>86</v>
      </c>
      <c r="G47" s="18"/>
      <c r="H47" s="14"/>
      <c r="I47" s="20"/>
    </row>
    <row r="48" spans="1:9" ht="15.75" customHeight="1">
      <c r="A48" s="2"/>
      <c r="B48" s="14">
        <f t="shared" si="0"/>
        <v>42</v>
      </c>
      <c r="C48" s="20"/>
      <c r="D48" s="20"/>
      <c r="E48" s="16"/>
      <c r="F48" s="17" t="s">
        <v>86</v>
      </c>
      <c r="G48" s="18"/>
      <c r="H48" s="14"/>
      <c r="I48" s="20"/>
    </row>
    <row r="49" spans="1:9" ht="15.75" customHeight="1">
      <c r="A49" s="2"/>
      <c r="B49" s="14">
        <f t="shared" si="0"/>
        <v>43</v>
      </c>
      <c r="C49" s="20"/>
      <c r="D49" s="20"/>
      <c r="E49" s="16"/>
      <c r="F49" s="17" t="s">
        <v>86</v>
      </c>
      <c r="G49" s="18"/>
      <c r="H49" s="14"/>
      <c r="I49" s="20"/>
    </row>
    <row r="50" spans="1:9" ht="15.75" customHeight="1">
      <c r="A50" s="2"/>
      <c r="B50" s="14">
        <f t="shared" si="0"/>
        <v>44</v>
      </c>
      <c r="C50" s="20"/>
      <c r="D50" s="20"/>
      <c r="E50" s="16"/>
      <c r="F50" s="17" t="s">
        <v>86</v>
      </c>
      <c r="G50" s="18"/>
      <c r="H50" s="14"/>
      <c r="I50" s="20"/>
    </row>
    <row r="51" spans="1:9" ht="15.75" customHeight="1">
      <c r="A51" s="2"/>
      <c r="B51" s="14">
        <f t="shared" si="0"/>
        <v>45</v>
      </c>
      <c r="C51" s="20"/>
      <c r="D51" s="20"/>
      <c r="E51" s="16"/>
      <c r="F51" s="17" t="s">
        <v>86</v>
      </c>
      <c r="G51" s="18"/>
      <c r="H51" s="14"/>
      <c r="I51" s="20"/>
    </row>
    <row r="52" spans="1:9" ht="15.75" customHeight="1">
      <c r="A52" s="2"/>
      <c r="B52" s="14">
        <f t="shared" si="0"/>
        <v>46</v>
      </c>
      <c r="C52" s="20"/>
      <c r="D52" s="20"/>
      <c r="E52" s="16"/>
      <c r="F52" s="17" t="s">
        <v>86</v>
      </c>
      <c r="G52" s="18"/>
      <c r="H52" s="14"/>
      <c r="I52" s="20"/>
    </row>
    <row r="53" spans="1:9" ht="15.75" customHeight="1">
      <c r="A53" s="2"/>
      <c r="B53" s="14">
        <f t="shared" si="0"/>
        <v>47</v>
      </c>
      <c r="C53" s="20"/>
      <c r="D53" s="20"/>
      <c r="E53" s="16"/>
      <c r="F53" s="17" t="s">
        <v>86</v>
      </c>
      <c r="G53" s="18"/>
      <c r="H53" s="14"/>
      <c r="I53" s="20"/>
    </row>
    <row r="54" spans="1:9" ht="15.75" customHeight="1">
      <c r="A54" s="2"/>
      <c r="B54" s="14">
        <f t="shared" si="0"/>
        <v>48</v>
      </c>
      <c r="C54" s="20"/>
      <c r="D54" s="20"/>
      <c r="E54" s="16"/>
      <c r="F54" s="17" t="s">
        <v>86</v>
      </c>
      <c r="G54" s="18"/>
      <c r="H54" s="14"/>
      <c r="I54" s="20"/>
    </row>
    <row r="55" spans="1:9" ht="15.75" customHeight="1">
      <c r="A55" s="2"/>
      <c r="B55" s="14">
        <f t="shared" si="0"/>
        <v>49</v>
      </c>
      <c r="C55" s="20"/>
      <c r="D55" s="20"/>
      <c r="E55" s="16"/>
      <c r="F55" s="17" t="s">
        <v>86</v>
      </c>
      <c r="G55" s="18"/>
      <c r="H55" s="14"/>
      <c r="I55" s="20"/>
    </row>
    <row r="56" spans="1:9" ht="15.75" customHeight="1">
      <c r="A56" s="2"/>
      <c r="B56" s="14">
        <f t="shared" si="0"/>
        <v>50</v>
      </c>
      <c r="C56" s="20"/>
      <c r="D56" s="20"/>
      <c r="E56" s="16"/>
      <c r="F56" s="17" t="s">
        <v>86</v>
      </c>
      <c r="G56" s="18"/>
      <c r="H56" s="14"/>
      <c r="I56" s="20"/>
    </row>
    <row r="57" spans="1:9" ht="15.75" customHeight="1">
      <c r="A57" s="2"/>
      <c r="B57" s="14">
        <f t="shared" si="0"/>
        <v>51</v>
      </c>
      <c r="C57" s="20"/>
      <c r="D57" s="20"/>
      <c r="E57" s="16"/>
      <c r="F57" s="17" t="s">
        <v>86</v>
      </c>
      <c r="G57" s="18"/>
      <c r="H57" s="14"/>
      <c r="I57" s="20"/>
    </row>
    <row r="58" spans="1:9" ht="15.75" customHeight="1">
      <c r="A58" s="2"/>
      <c r="B58" s="14">
        <f t="shared" si="0"/>
        <v>52</v>
      </c>
      <c r="C58" s="20"/>
      <c r="D58" s="20"/>
      <c r="E58" s="16"/>
      <c r="F58" s="17" t="s">
        <v>86</v>
      </c>
      <c r="G58" s="18"/>
      <c r="H58" s="14"/>
      <c r="I58" s="20"/>
    </row>
    <row r="59" spans="1:9" ht="15.75" customHeight="1">
      <c r="A59" s="2"/>
      <c r="B59" s="14">
        <f t="shared" si="0"/>
        <v>53</v>
      </c>
      <c r="C59" s="20"/>
      <c r="D59" s="20"/>
      <c r="E59" s="16"/>
      <c r="F59" s="17" t="s">
        <v>86</v>
      </c>
      <c r="G59" s="18"/>
      <c r="H59" s="14"/>
      <c r="I59" s="20"/>
    </row>
    <row r="60" spans="1:9" ht="15.75" customHeight="1">
      <c r="A60" s="2"/>
      <c r="B60" s="14">
        <f t="shared" si="0"/>
        <v>54</v>
      </c>
      <c r="C60" s="20"/>
      <c r="D60" s="20"/>
      <c r="E60" s="16"/>
      <c r="F60" s="17" t="s">
        <v>86</v>
      </c>
      <c r="G60" s="18"/>
      <c r="H60" s="14"/>
      <c r="I60" s="20"/>
    </row>
    <row r="61" spans="1:9" ht="15.75" customHeight="1">
      <c r="A61" s="2"/>
      <c r="B61" s="14">
        <f t="shared" si="0"/>
        <v>55</v>
      </c>
      <c r="C61" s="20"/>
      <c r="D61" s="20"/>
      <c r="E61" s="16"/>
      <c r="F61" s="17" t="s">
        <v>86</v>
      </c>
      <c r="G61" s="18"/>
      <c r="H61" s="14"/>
      <c r="I61" s="20"/>
    </row>
    <row r="62" spans="1:9" ht="15.75" customHeight="1">
      <c r="A62" s="2"/>
      <c r="B62" s="14">
        <f t="shared" si="0"/>
        <v>56</v>
      </c>
      <c r="C62" s="20"/>
      <c r="D62" s="20"/>
      <c r="E62" s="16"/>
      <c r="F62" s="17" t="s">
        <v>86</v>
      </c>
      <c r="G62" s="18"/>
      <c r="H62" s="14"/>
      <c r="I62" s="20"/>
    </row>
    <row r="63" spans="1:9" ht="15.75" customHeight="1">
      <c r="A63" s="2"/>
      <c r="B63" s="14">
        <f t="shared" si="0"/>
        <v>57</v>
      </c>
      <c r="C63" s="20"/>
      <c r="D63" s="20"/>
      <c r="E63" s="16"/>
      <c r="F63" s="17" t="s">
        <v>86</v>
      </c>
      <c r="G63" s="18"/>
      <c r="H63" s="14"/>
      <c r="I63" s="20"/>
    </row>
    <row r="64" spans="1:9" ht="15.75" customHeight="1">
      <c r="A64" s="2"/>
      <c r="B64" s="14">
        <f t="shared" si="0"/>
        <v>58</v>
      </c>
      <c r="C64" s="20"/>
      <c r="D64" s="20"/>
      <c r="E64" s="16"/>
      <c r="F64" s="17" t="s">
        <v>86</v>
      </c>
      <c r="G64" s="18"/>
      <c r="H64" s="14"/>
      <c r="I64" s="20"/>
    </row>
    <row r="65" spans="1:9" ht="15.75" customHeight="1">
      <c r="A65" s="2"/>
      <c r="B65" s="14">
        <f t="shared" si="0"/>
        <v>59</v>
      </c>
      <c r="C65" s="20"/>
      <c r="D65" s="20"/>
      <c r="E65" s="16"/>
      <c r="F65" s="17" t="s">
        <v>86</v>
      </c>
      <c r="G65" s="18"/>
      <c r="H65" s="14"/>
      <c r="I65" s="20"/>
    </row>
    <row r="66" spans="1:9" ht="15.75" customHeight="1">
      <c r="A66" s="2"/>
      <c r="B66" s="14">
        <f t="shared" si="0"/>
        <v>60</v>
      </c>
      <c r="C66" s="20"/>
      <c r="D66" s="20"/>
      <c r="E66" s="16"/>
      <c r="F66" s="17" t="s">
        <v>86</v>
      </c>
      <c r="G66" s="18"/>
      <c r="H66" s="14"/>
      <c r="I66" s="20"/>
    </row>
    <row r="67" spans="1:9" ht="15.75" customHeight="1">
      <c r="A67" s="2"/>
      <c r="B67" s="14">
        <f t="shared" si="0"/>
        <v>61</v>
      </c>
      <c r="C67" s="20"/>
      <c r="D67" s="20"/>
      <c r="E67" s="16"/>
      <c r="F67" s="17" t="s">
        <v>86</v>
      </c>
      <c r="G67" s="18"/>
      <c r="H67" s="14"/>
      <c r="I67" s="20"/>
    </row>
    <row r="68" spans="1:9" ht="15.75" customHeight="1">
      <c r="A68" s="2"/>
      <c r="B68" s="14">
        <f t="shared" si="0"/>
        <v>62</v>
      </c>
      <c r="C68" s="20"/>
      <c r="D68" s="20"/>
      <c r="E68" s="16"/>
      <c r="F68" s="17" t="s">
        <v>86</v>
      </c>
      <c r="G68" s="18"/>
      <c r="H68" s="14"/>
      <c r="I68" s="20"/>
    </row>
    <row r="69" spans="1:9" ht="15.75" customHeight="1">
      <c r="A69" s="2"/>
      <c r="B69" s="14">
        <f t="shared" si="0"/>
        <v>63</v>
      </c>
      <c r="C69" s="20"/>
      <c r="D69" s="20"/>
      <c r="E69" s="16"/>
      <c r="F69" s="17" t="s">
        <v>86</v>
      </c>
      <c r="G69" s="18"/>
      <c r="H69" s="14"/>
      <c r="I69" s="20"/>
    </row>
    <row r="70" spans="1:9" ht="15.75" customHeight="1">
      <c r="A70" s="2"/>
      <c r="B70" s="14">
        <f t="shared" si="0"/>
        <v>64</v>
      </c>
      <c r="C70" s="20"/>
      <c r="D70" s="20"/>
      <c r="E70" s="16"/>
      <c r="F70" s="17" t="s">
        <v>86</v>
      </c>
      <c r="G70" s="18"/>
      <c r="H70" s="14"/>
      <c r="I70" s="20"/>
    </row>
    <row r="71" spans="1:9" ht="15.75" customHeight="1">
      <c r="A71" s="2"/>
      <c r="B71" s="14">
        <f t="shared" si="0"/>
        <v>65</v>
      </c>
      <c r="C71" s="20"/>
      <c r="D71" s="20"/>
      <c r="E71" s="16"/>
      <c r="F71" s="17" t="s">
        <v>86</v>
      </c>
      <c r="G71" s="18"/>
      <c r="H71" s="14"/>
      <c r="I71" s="20"/>
    </row>
    <row r="72" spans="1:9" ht="15.75" customHeight="1">
      <c r="A72" s="2"/>
      <c r="B72" s="14">
        <f t="shared" si="0"/>
        <v>66</v>
      </c>
      <c r="C72" s="20"/>
      <c r="D72" s="20"/>
      <c r="E72" s="16"/>
      <c r="F72" s="17" t="s">
        <v>86</v>
      </c>
      <c r="G72" s="18"/>
      <c r="H72" s="14"/>
      <c r="I72" s="20"/>
    </row>
    <row r="73" spans="1:9" ht="15.75" customHeight="1">
      <c r="A73" s="2"/>
      <c r="B73" s="14">
        <f t="shared" si="0"/>
        <v>67</v>
      </c>
      <c r="C73" s="20"/>
      <c r="D73" s="20"/>
      <c r="E73" s="16"/>
      <c r="F73" s="17" t="s">
        <v>86</v>
      </c>
      <c r="G73" s="18"/>
      <c r="H73" s="14"/>
      <c r="I73" s="20"/>
    </row>
    <row r="74" spans="1:9" ht="15.75" customHeight="1">
      <c r="A74" s="2"/>
      <c r="B74" s="14">
        <f t="shared" si="0"/>
        <v>68</v>
      </c>
      <c r="C74" s="20"/>
      <c r="D74" s="20"/>
      <c r="E74" s="16"/>
      <c r="F74" s="17" t="s">
        <v>86</v>
      </c>
      <c r="G74" s="18"/>
      <c r="H74" s="14"/>
      <c r="I74" s="20"/>
    </row>
    <row r="75" spans="1:9" ht="15.75" customHeight="1">
      <c r="A75" s="2"/>
      <c r="B75" s="14">
        <f t="shared" si="0"/>
        <v>69</v>
      </c>
      <c r="C75" s="20"/>
      <c r="D75" s="20"/>
      <c r="E75" s="16"/>
      <c r="F75" s="17" t="s">
        <v>86</v>
      </c>
      <c r="G75" s="18"/>
      <c r="H75" s="14"/>
      <c r="I75" s="20"/>
    </row>
    <row r="76" spans="1:9" ht="15.75" customHeight="1">
      <c r="A76" s="2"/>
      <c r="B76" s="14">
        <f t="shared" si="0"/>
        <v>70</v>
      </c>
      <c r="C76" s="20"/>
      <c r="D76" s="20"/>
      <c r="E76" s="16"/>
      <c r="F76" s="17" t="s">
        <v>86</v>
      </c>
      <c r="G76" s="18"/>
      <c r="H76" s="14"/>
      <c r="I76" s="20"/>
    </row>
    <row r="77" spans="1:9" ht="15.75" customHeight="1">
      <c r="A77" s="2"/>
      <c r="B77" s="14">
        <f t="shared" si="0"/>
        <v>71</v>
      </c>
      <c r="C77" s="20"/>
      <c r="D77" s="20"/>
      <c r="E77" s="16"/>
      <c r="F77" s="17" t="s">
        <v>86</v>
      </c>
      <c r="G77" s="18"/>
      <c r="H77" s="14"/>
      <c r="I77" s="20"/>
    </row>
    <row r="78" spans="1:9" ht="15.75" customHeight="1">
      <c r="A78" s="2"/>
      <c r="B78" s="14">
        <f t="shared" si="0"/>
        <v>72</v>
      </c>
      <c r="C78" s="20"/>
      <c r="D78" s="20"/>
      <c r="E78" s="16"/>
      <c r="F78" s="17" t="s">
        <v>86</v>
      </c>
      <c r="G78" s="18"/>
      <c r="H78" s="14"/>
      <c r="I78" s="20"/>
    </row>
    <row r="79" spans="1:9" ht="15.75" customHeight="1">
      <c r="A79" s="2"/>
      <c r="B79" s="14">
        <f t="shared" si="0"/>
        <v>73</v>
      </c>
      <c r="C79" s="20"/>
      <c r="D79" s="20"/>
      <c r="E79" s="16"/>
      <c r="F79" s="17" t="s">
        <v>86</v>
      </c>
      <c r="G79" s="18"/>
      <c r="H79" s="14"/>
      <c r="I79" s="20"/>
    </row>
    <row r="80" spans="1:9" ht="15.75" customHeight="1">
      <c r="A80" s="2"/>
      <c r="B80" s="14">
        <f t="shared" si="0"/>
        <v>74</v>
      </c>
      <c r="C80" s="20"/>
      <c r="D80" s="20"/>
      <c r="E80" s="16"/>
      <c r="F80" s="17" t="s">
        <v>86</v>
      </c>
      <c r="G80" s="18"/>
      <c r="H80" s="14"/>
      <c r="I80" s="20"/>
    </row>
    <row r="81" spans="1:9" ht="15.75" customHeight="1">
      <c r="A81" s="2"/>
      <c r="B81" s="14">
        <f t="shared" si="0"/>
        <v>75</v>
      </c>
      <c r="C81" s="20"/>
      <c r="D81" s="20"/>
      <c r="E81" s="16"/>
      <c r="F81" s="17" t="s">
        <v>86</v>
      </c>
      <c r="G81" s="18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</sheetData>
  <mergeCells count="2">
    <mergeCell ref="B5:I5"/>
    <mergeCell ref="E2:G2"/>
  </mergeCells>
  <dataValidations count="3">
    <dataValidation type="list" allowBlank="1" showInputMessage="1" showErrorMessage="1" prompt="Error - Ingresar solo el año de nacimiento (ej. 2000)" sqref="E7:E81" xr:uid="{00000000-0002-0000-0200-000000000000}">
      <formula1>ANIO</formula1>
    </dataValidation>
    <dataValidation type="list" allowBlank="1" showErrorMessage="1" sqref="J16" xr:uid="{00000000-0002-0000-02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9 C75:D81 I7:I81" xr:uid="{00000000-0002-0000-0200-000007000000}">
      <formula1>EXACT(C7,UPPER(C7))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C88BE5-8AD7-453A-A695-9F23E9DCFF8B}">
          <x14:formula1>
            <xm:f>IF(E7&lt;=INDICE!$E$20,SEN,IF(E7&lt;=INDICE!$E$18,JUN,IF(E7=INDICE!$E$17,YOU,IF(E7&lt;=INDICE!$E$15,CAD,IF(E7&lt;=INDICE!$E$13,ESP,IF(E7&lt;=INDICE!$E$11,MIN,IF(E7&lt;=INDICE!$E$9,TOT,IF(E7&lt;=INDICE!$E$7,MIT,IF(E7&lt;=INDICE!$E$6,MT)))))))))</xm:f>
          </x14:formula1>
          <xm:sqref>H7:H81</xm:sqref>
        </x14:dataValidation>
        <x14:dataValidation type="list" allowBlank="1" showInputMessage="1" showErrorMessage="1" xr:uid="{EADA8271-017B-4F39-83E5-C30958D20C2C}">
          <x14:formula1>
            <xm:f>IF(OR(GENERAL!B12=INDICE!B5, GENERAL!B12=INDICE!B6), INDICE!C9:C13, IF(OR(GENERAL!B12=INDICE!B8, GENERAL!B12=INDICE!B9), INDICE!C5:C13, ""))</xm:f>
          </x14:formula1>
          <xm:sqref>G7:G81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94"/>
  <sheetViews>
    <sheetView workbookViewId="0">
      <selection activeCell="A6" sqref="A6:A21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4.3984375" customWidth="1"/>
    <col min="8" max="8" width="20" customWidth="1"/>
    <col min="9" max="9" width="30.3984375" customWidth="1"/>
    <col min="10" max="10" width="20" customWidth="1"/>
    <col min="11" max="26" width="13.26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97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s="10" customFormat="1" ht="15.75">
      <c r="A7" s="2"/>
      <c r="B7" s="14">
        <v>1</v>
      </c>
      <c r="C7" s="20"/>
      <c r="D7" s="20"/>
      <c r="E7" s="16"/>
      <c r="F7" s="17" t="s">
        <v>87</v>
      </c>
      <c r="G7" s="14"/>
      <c r="H7" s="14"/>
      <c r="I7" s="20"/>
    </row>
    <row r="8" spans="1:9" s="10" customFormat="1" ht="15.75">
      <c r="A8" s="2"/>
      <c r="B8" s="14">
        <f t="shared" ref="B8:B81" si="0">1+B7</f>
        <v>2</v>
      </c>
      <c r="C8" s="20"/>
      <c r="D8" s="20"/>
      <c r="E8" s="16"/>
      <c r="F8" s="17" t="s">
        <v>87</v>
      </c>
      <c r="G8" s="14"/>
      <c r="H8" s="14"/>
      <c r="I8" s="20"/>
    </row>
    <row r="9" spans="1:9" s="10" customFormat="1" ht="15.75">
      <c r="A9" s="2"/>
      <c r="B9" s="14">
        <f t="shared" si="0"/>
        <v>3</v>
      </c>
      <c r="C9" s="20"/>
      <c r="D9" s="20"/>
      <c r="E9" s="16"/>
      <c r="F9" s="17" t="s">
        <v>87</v>
      </c>
      <c r="G9" s="14"/>
      <c r="H9" s="14"/>
      <c r="I9" s="20"/>
    </row>
    <row r="10" spans="1:9" s="10" customFormat="1" ht="15.75">
      <c r="A10" s="2"/>
      <c r="B10" s="14">
        <f t="shared" si="0"/>
        <v>4</v>
      </c>
      <c r="C10" s="20"/>
      <c r="D10" s="20"/>
      <c r="E10" s="16"/>
      <c r="F10" s="17" t="s">
        <v>87</v>
      </c>
      <c r="G10" s="14"/>
      <c r="H10" s="14"/>
      <c r="I10" s="20"/>
    </row>
    <row r="11" spans="1:9" s="10" customFormat="1" ht="15.75">
      <c r="A11" s="2"/>
      <c r="B11" s="14">
        <f t="shared" si="0"/>
        <v>5</v>
      </c>
      <c r="C11" s="20"/>
      <c r="D11" s="20"/>
      <c r="E11" s="16"/>
      <c r="F11" s="17" t="s">
        <v>87</v>
      </c>
      <c r="G11" s="14"/>
      <c r="H11" s="14"/>
      <c r="I11" s="20"/>
    </row>
    <row r="12" spans="1:9" s="10" customFormat="1" ht="15.75">
      <c r="A12" s="2"/>
      <c r="B12" s="14">
        <f t="shared" si="0"/>
        <v>6</v>
      </c>
      <c r="C12" s="20"/>
      <c r="D12" s="20"/>
      <c r="E12" s="16"/>
      <c r="F12" s="17" t="s">
        <v>87</v>
      </c>
      <c r="G12" s="14"/>
      <c r="H12" s="14"/>
      <c r="I12" s="20"/>
    </row>
    <row r="13" spans="1:9" s="10" customFormat="1" ht="15.75">
      <c r="A13" s="2"/>
      <c r="B13" s="14">
        <f t="shared" si="0"/>
        <v>7</v>
      </c>
      <c r="C13" s="20"/>
      <c r="D13" s="20"/>
      <c r="E13" s="16"/>
      <c r="F13" s="17" t="s">
        <v>87</v>
      </c>
      <c r="G13" s="14"/>
      <c r="H13" s="14"/>
      <c r="I13" s="20"/>
    </row>
    <row r="14" spans="1:9" s="10" customFormat="1" ht="15.75">
      <c r="A14" s="2"/>
      <c r="B14" s="14">
        <f t="shared" si="0"/>
        <v>8</v>
      </c>
      <c r="C14" s="20"/>
      <c r="D14" s="20"/>
      <c r="E14" s="16"/>
      <c r="F14" s="17" t="s">
        <v>87</v>
      </c>
      <c r="G14" s="14"/>
      <c r="H14" s="14"/>
      <c r="I14" s="20"/>
    </row>
    <row r="15" spans="1:9" s="10" customFormat="1" ht="15.75" customHeight="1">
      <c r="A15" s="2"/>
      <c r="B15" s="14">
        <f t="shared" si="0"/>
        <v>9</v>
      </c>
      <c r="C15" s="20"/>
      <c r="D15" s="20"/>
      <c r="E15" s="16"/>
      <c r="F15" s="17" t="s">
        <v>87</v>
      </c>
      <c r="G15" s="14"/>
      <c r="H15" s="14"/>
      <c r="I15" s="20"/>
    </row>
    <row r="16" spans="1:9" s="10" customFormat="1" ht="15.75" customHeight="1">
      <c r="A16" s="2"/>
      <c r="B16" s="14">
        <f t="shared" si="0"/>
        <v>10</v>
      </c>
      <c r="C16" s="20"/>
      <c r="D16" s="20"/>
      <c r="E16" s="16"/>
      <c r="F16" s="17" t="s">
        <v>87</v>
      </c>
      <c r="G16" s="14"/>
      <c r="H16" s="14"/>
      <c r="I16" s="20"/>
    </row>
    <row r="17" spans="1:10" s="10" customFormat="1" ht="15.75" customHeight="1">
      <c r="A17" s="2"/>
      <c r="B17" s="14">
        <f t="shared" si="0"/>
        <v>11</v>
      </c>
      <c r="C17" s="20"/>
      <c r="D17" s="20"/>
      <c r="E17" s="16"/>
      <c r="F17" s="17" t="s">
        <v>87</v>
      </c>
      <c r="G17" s="14"/>
      <c r="H17" s="14"/>
      <c r="I17" s="20"/>
    </row>
    <row r="18" spans="1:10" s="10" customFormat="1" ht="15.75" customHeight="1">
      <c r="A18" s="2"/>
      <c r="B18" s="14">
        <f t="shared" si="0"/>
        <v>12</v>
      </c>
      <c r="C18" s="20"/>
      <c r="D18" s="20"/>
      <c r="E18" s="16"/>
      <c r="F18" s="17" t="s">
        <v>87</v>
      </c>
      <c r="G18" s="14"/>
      <c r="H18" s="14"/>
      <c r="I18" s="20"/>
      <c r="J18" s="37"/>
    </row>
    <row r="19" spans="1:10" s="10" customFormat="1" ht="15.75" customHeight="1">
      <c r="A19" s="2"/>
      <c r="B19" s="14">
        <f t="shared" si="0"/>
        <v>13</v>
      </c>
      <c r="C19" s="20"/>
      <c r="D19" s="20"/>
      <c r="E19" s="16"/>
      <c r="F19" s="17" t="s">
        <v>87</v>
      </c>
      <c r="G19" s="14"/>
      <c r="H19" s="14"/>
      <c r="I19" s="20"/>
    </row>
    <row r="20" spans="1:10" s="10" customFormat="1" ht="15.75" customHeight="1">
      <c r="A20" s="2"/>
      <c r="B20" s="14">
        <f t="shared" si="0"/>
        <v>14</v>
      </c>
      <c r="C20" s="20"/>
      <c r="D20" s="20"/>
      <c r="E20" s="16"/>
      <c r="F20" s="17" t="s">
        <v>87</v>
      </c>
      <c r="G20" s="14"/>
      <c r="H20" s="14"/>
      <c r="I20" s="20"/>
    </row>
    <row r="21" spans="1:10" s="10" customFormat="1" ht="15.75" customHeight="1">
      <c r="A21" s="2"/>
      <c r="B21" s="14">
        <f t="shared" si="0"/>
        <v>15</v>
      </c>
      <c r="C21" s="20"/>
      <c r="D21" s="20"/>
      <c r="E21" s="16"/>
      <c r="F21" s="17" t="s">
        <v>87</v>
      </c>
      <c r="G21" s="14"/>
      <c r="H21" s="14"/>
      <c r="I21" s="20"/>
    </row>
    <row r="22" spans="1:10" s="10" customFormat="1" ht="15.75" customHeight="1">
      <c r="A22" s="2"/>
      <c r="B22" s="14">
        <f t="shared" si="0"/>
        <v>16</v>
      </c>
      <c r="C22" s="20"/>
      <c r="D22" s="20"/>
      <c r="E22" s="16"/>
      <c r="F22" s="17" t="s">
        <v>87</v>
      </c>
      <c r="G22" s="14"/>
      <c r="H22" s="14"/>
      <c r="I22" s="20"/>
    </row>
    <row r="23" spans="1:10" s="10" customFormat="1" ht="15.75" customHeight="1">
      <c r="A23" s="2"/>
      <c r="B23" s="14">
        <f t="shared" si="0"/>
        <v>17</v>
      </c>
      <c r="C23" s="20"/>
      <c r="D23" s="20"/>
      <c r="E23" s="16"/>
      <c r="F23" s="17" t="s">
        <v>87</v>
      </c>
      <c r="G23" s="14"/>
      <c r="H23" s="14"/>
      <c r="I23" s="20"/>
    </row>
    <row r="24" spans="1:10" s="10" customFormat="1" ht="15.75" customHeight="1">
      <c r="A24" s="2"/>
      <c r="B24" s="14">
        <f t="shared" si="0"/>
        <v>18</v>
      </c>
      <c r="C24" s="20"/>
      <c r="D24" s="20"/>
      <c r="E24" s="16"/>
      <c r="F24" s="17" t="s">
        <v>87</v>
      </c>
      <c r="G24" s="14"/>
      <c r="H24" s="14"/>
      <c r="I24" s="20"/>
    </row>
    <row r="25" spans="1:10" s="10" customFormat="1" ht="15.75" customHeight="1">
      <c r="A25" s="2"/>
      <c r="B25" s="14">
        <f t="shared" si="0"/>
        <v>19</v>
      </c>
      <c r="C25" s="20"/>
      <c r="D25" s="20"/>
      <c r="E25" s="16"/>
      <c r="F25" s="17" t="s">
        <v>87</v>
      </c>
      <c r="G25" s="14"/>
      <c r="H25" s="14"/>
      <c r="I25" s="20"/>
    </row>
    <row r="26" spans="1:10" s="10" customFormat="1" ht="15.75" customHeight="1">
      <c r="A26" s="2"/>
      <c r="B26" s="14">
        <f t="shared" si="0"/>
        <v>20</v>
      </c>
      <c r="C26" s="20"/>
      <c r="D26" s="20"/>
      <c r="E26" s="16"/>
      <c r="F26" s="17" t="s">
        <v>87</v>
      </c>
      <c r="G26" s="14"/>
      <c r="H26" s="14"/>
      <c r="I26" s="20"/>
    </row>
    <row r="27" spans="1:10" s="10" customFormat="1" ht="15.75" customHeight="1">
      <c r="A27" s="2"/>
      <c r="B27" s="14">
        <f t="shared" si="0"/>
        <v>21</v>
      </c>
      <c r="C27" s="20"/>
      <c r="D27" s="20"/>
      <c r="E27" s="16"/>
      <c r="F27" s="17" t="s">
        <v>87</v>
      </c>
      <c r="G27" s="14"/>
      <c r="H27" s="14"/>
      <c r="I27" s="20"/>
    </row>
    <row r="28" spans="1:10" s="10" customFormat="1" ht="15.75" customHeight="1">
      <c r="A28" s="2"/>
      <c r="B28" s="14">
        <f t="shared" si="0"/>
        <v>22</v>
      </c>
      <c r="C28" s="20"/>
      <c r="D28" s="20"/>
      <c r="E28" s="16"/>
      <c r="F28" s="17" t="s">
        <v>87</v>
      </c>
      <c r="G28" s="14"/>
      <c r="H28" s="14"/>
      <c r="I28" s="20"/>
    </row>
    <row r="29" spans="1:10" s="10" customFormat="1" ht="15.75" customHeight="1">
      <c r="A29" s="2"/>
      <c r="B29" s="14">
        <f t="shared" si="0"/>
        <v>23</v>
      </c>
      <c r="C29" s="20"/>
      <c r="D29" s="20"/>
      <c r="E29" s="16"/>
      <c r="F29" s="17" t="s">
        <v>87</v>
      </c>
      <c r="G29" s="14"/>
      <c r="H29" s="14"/>
      <c r="I29" s="20"/>
    </row>
    <row r="30" spans="1:10" s="10" customFormat="1" ht="15.75" customHeight="1">
      <c r="A30" s="2"/>
      <c r="B30" s="14">
        <f t="shared" si="0"/>
        <v>24</v>
      </c>
      <c r="C30" s="20"/>
      <c r="D30" s="20"/>
      <c r="E30" s="16"/>
      <c r="F30" s="17" t="s">
        <v>87</v>
      </c>
      <c r="G30" s="14"/>
      <c r="H30" s="14"/>
      <c r="I30" s="20"/>
    </row>
    <row r="31" spans="1:10" s="10" customFormat="1" ht="15.75" customHeight="1">
      <c r="A31" s="2"/>
      <c r="B31" s="14">
        <f t="shared" si="0"/>
        <v>25</v>
      </c>
      <c r="C31" s="20"/>
      <c r="D31" s="20"/>
      <c r="E31" s="16"/>
      <c r="F31" s="17" t="s">
        <v>87</v>
      </c>
      <c r="G31" s="14"/>
      <c r="H31" s="14"/>
      <c r="I31" s="20"/>
    </row>
    <row r="32" spans="1:10" s="10" customFormat="1" ht="15.75" customHeight="1">
      <c r="A32" s="2"/>
      <c r="B32" s="14">
        <f t="shared" si="0"/>
        <v>26</v>
      </c>
      <c r="C32" s="20"/>
      <c r="D32" s="20"/>
      <c r="E32" s="16"/>
      <c r="F32" s="17" t="s">
        <v>87</v>
      </c>
      <c r="G32" s="14"/>
      <c r="H32" s="14"/>
      <c r="I32" s="20"/>
    </row>
    <row r="33" spans="1:9" s="10" customFormat="1" ht="15.75" customHeight="1">
      <c r="A33" s="2"/>
      <c r="B33" s="14">
        <f t="shared" si="0"/>
        <v>27</v>
      </c>
      <c r="C33" s="20"/>
      <c r="D33" s="20"/>
      <c r="E33" s="16"/>
      <c r="F33" s="17" t="s">
        <v>87</v>
      </c>
      <c r="G33" s="14"/>
      <c r="H33" s="14"/>
      <c r="I33" s="20"/>
    </row>
    <row r="34" spans="1:9" s="10" customFormat="1" ht="15.75" customHeight="1">
      <c r="A34" s="2"/>
      <c r="B34" s="14">
        <f t="shared" si="0"/>
        <v>28</v>
      </c>
      <c r="C34" s="20"/>
      <c r="D34" s="20"/>
      <c r="E34" s="16"/>
      <c r="F34" s="17" t="s">
        <v>87</v>
      </c>
      <c r="G34" s="14"/>
      <c r="H34" s="14"/>
      <c r="I34" s="20"/>
    </row>
    <row r="35" spans="1:9" s="10" customFormat="1" ht="15.75" customHeight="1">
      <c r="A35" s="2"/>
      <c r="B35" s="14">
        <f t="shared" si="0"/>
        <v>29</v>
      </c>
      <c r="C35" s="20"/>
      <c r="D35" s="20"/>
      <c r="E35" s="16"/>
      <c r="F35" s="17" t="s">
        <v>87</v>
      </c>
      <c r="G35" s="14"/>
      <c r="H35" s="14"/>
      <c r="I35" s="20"/>
    </row>
    <row r="36" spans="1:9" s="10" customFormat="1" ht="15.75" customHeight="1">
      <c r="A36" s="2"/>
      <c r="B36" s="14">
        <f t="shared" si="0"/>
        <v>30</v>
      </c>
      <c r="C36" s="20"/>
      <c r="D36" s="20"/>
      <c r="E36" s="16"/>
      <c r="F36" s="17" t="s">
        <v>87</v>
      </c>
      <c r="G36" s="14"/>
      <c r="H36" s="14"/>
      <c r="I36" s="20"/>
    </row>
    <row r="37" spans="1:9" s="10" customFormat="1" ht="15.75" customHeight="1">
      <c r="A37" s="2"/>
      <c r="B37" s="14">
        <f t="shared" si="0"/>
        <v>31</v>
      </c>
      <c r="C37" s="20"/>
      <c r="D37" s="20"/>
      <c r="E37" s="16"/>
      <c r="F37" s="17" t="s">
        <v>87</v>
      </c>
      <c r="G37" s="14"/>
      <c r="H37" s="14"/>
      <c r="I37" s="20"/>
    </row>
    <row r="38" spans="1:9" s="10" customFormat="1" ht="15.75" customHeight="1">
      <c r="A38" s="2"/>
      <c r="B38" s="14">
        <f t="shared" si="0"/>
        <v>32</v>
      </c>
      <c r="C38" s="20"/>
      <c r="D38" s="20"/>
      <c r="E38" s="16"/>
      <c r="F38" s="17" t="s">
        <v>87</v>
      </c>
      <c r="G38" s="14"/>
      <c r="H38" s="14"/>
      <c r="I38" s="20"/>
    </row>
    <row r="39" spans="1:9" s="10" customFormat="1" ht="15.75" customHeight="1">
      <c r="A39" s="2"/>
      <c r="B39" s="14">
        <f t="shared" si="0"/>
        <v>33</v>
      </c>
      <c r="C39" s="20"/>
      <c r="D39" s="20"/>
      <c r="E39" s="16"/>
      <c r="F39" s="17" t="s">
        <v>87</v>
      </c>
      <c r="G39" s="14"/>
      <c r="H39" s="14"/>
      <c r="I39" s="20"/>
    </row>
    <row r="40" spans="1:9" s="10" customFormat="1" ht="15.75" customHeight="1">
      <c r="A40" s="2"/>
      <c r="B40" s="14">
        <f t="shared" si="0"/>
        <v>34</v>
      </c>
      <c r="C40" s="20"/>
      <c r="D40" s="20"/>
      <c r="E40" s="16"/>
      <c r="F40" s="17" t="s">
        <v>87</v>
      </c>
      <c r="G40" s="14"/>
      <c r="H40" s="14"/>
      <c r="I40" s="20"/>
    </row>
    <row r="41" spans="1:9" s="10" customFormat="1" ht="15.75" customHeight="1">
      <c r="A41" s="2"/>
      <c r="B41" s="14">
        <f t="shared" si="0"/>
        <v>35</v>
      </c>
      <c r="C41" s="20"/>
      <c r="D41" s="20"/>
      <c r="E41" s="16"/>
      <c r="F41" s="17" t="s">
        <v>87</v>
      </c>
      <c r="G41" s="14"/>
      <c r="H41" s="14"/>
      <c r="I41" s="20"/>
    </row>
    <row r="42" spans="1:9" s="10" customFormat="1" ht="15.75" customHeight="1">
      <c r="A42" s="2"/>
      <c r="B42" s="14">
        <f t="shared" si="0"/>
        <v>36</v>
      </c>
      <c r="C42" s="20"/>
      <c r="D42" s="20"/>
      <c r="E42" s="16"/>
      <c r="F42" s="17" t="s">
        <v>87</v>
      </c>
      <c r="G42" s="14"/>
      <c r="H42" s="14"/>
      <c r="I42" s="20"/>
    </row>
    <row r="43" spans="1:9" s="10" customFormat="1" ht="15.75" customHeight="1">
      <c r="A43" s="2"/>
      <c r="B43" s="14">
        <f t="shared" si="0"/>
        <v>37</v>
      </c>
      <c r="C43" s="20"/>
      <c r="D43" s="20"/>
      <c r="E43" s="16"/>
      <c r="F43" s="17" t="s">
        <v>87</v>
      </c>
      <c r="G43" s="14"/>
      <c r="H43" s="14"/>
      <c r="I43" s="20"/>
    </row>
    <row r="44" spans="1:9" s="10" customFormat="1" ht="15.75" customHeight="1">
      <c r="A44" s="2"/>
      <c r="B44" s="14">
        <f t="shared" si="0"/>
        <v>38</v>
      </c>
      <c r="C44" s="20"/>
      <c r="D44" s="20"/>
      <c r="E44" s="16"/>
      <c r="F44" s="17" t="s">
        <v>87</v>
      </c>
      <c r="G44" s="14"/>
      <c r="H44" s="14"/>
      <c r="I44" s="20"/>
    </row>
    <row r="45" spans="1:9" s="10" customFormat="1" ht="15.75" customHeight="1">
      <c r="A45" s="2"/>
      <c r="B45" s="14">
        <f t="shared" si="0"/>
        <v>39</v>
      </c>
      <c r="C45" s="20"/>
      <c r="D45" s="20"/>
      <c r="E45" s="16"/>
      <c r="F45" s="17" t="s">
        <v>87</v>
      </c>
      <c r="G45" s="14"/>
      <c r="H45" s="14"/>
      <c r="I45" s="20"/>
    </row>
    <row r="46" spans="1:9" s="10" customFormat="1" ht="15.75" customHeight="1">
      <c r="A46" s="2"/>
      <c r="B46" s="14">
        <f t="shared" si="0"/>
        <v>40</v>
      </c>
      <c r="C46" s="20"/>
      <c r="D46" s="20"/>
      <c r="E46" s="16"/>
      <c r="F46" s="17" t="s">
        <v>87</v>
      </c>
      <c r="G46" s="14"/>
      <c r="H46" s="14"/>
      <c r="I46" s="20"/>
    </row>
    <row r="47" spans="1:9" s="10" customFormat="1" ht="15.75" customHeight="1">
      <c r="A47" s="2"/>
      <c r="B47" s="14">
        <f t="shared" si="0"/>
        <v>41</v>
      </c>
      <c r="C47" s="20"/>
      <c r="D47" s="20"/>
      <c r="E47" s="16"/>
      <c r="F47" s="17" t="s">
        <v>87</v>
      </c>
      <c r="G47" s="14"/>
      <c r="H47" s="14"/>
      <c r="I47" s="20"/>
    </row>
    <row r="48" spans="1:9" s="10" customFormat="1" ht="15.75" customHeight="1">
      <c r="A48" s="2"/>
      <c r="B48" s="14">
        <f t="shared" si="0"/>
        <v>42</v>
      </c>
      <c r="C48" s="20"/>
      <c r="D48" s="20"/>
      <c r="E48" s="16"/>
      <c r="F48" s="17" t="s">
        <v>87</v>
      </c>
      <c r="G48" s="14"/>
      <c r="H48" s="14"/>
      <c r="I48" s="20"/>
    </row>
    <row r="49" spans="1:9" s="10" customFormat="1" ht="15.75" customHeight="1">
      <c r="A49" s="2"/>
      <c r="B49" s="14">
        <f t="shared" si="0"/>
        <v>43</v>
      </c>
      <c r="C49" s="20"/>
      <c r="D49" s="20"/>
      <c r="E49" s="16"/>
      <c r="F49" s="17" t="s">
        <v>87</v>
      </c>
      <c r="G49" s="14"/>
      <c r="H49" s="14"/>
      <c r="I49" s="20"/>
    </row>
    <row r="50" spans="1:9" s="10" customFormat="1" ht="15.75" customHeight="1">
      <c r="A50" s="2"/>
      <c r="B50" s="14">
        <f t="shared" si="0"/>
        <v>44</v>
      </c>
      <c r="C50" s="20"/>
      <c r="D50" s="20"/>
      <c r="E50" s="16"/>
      <c r="F50" s="17" t="s">
        <v>87</v>
      </c>
      <c r="G50" s="14"/>
      <c r="H50" s="14"/>
      <c r="I50" s="20"/>
    </row>
    <row r="51" spans="1:9" s="10" customFormat="1" ht="15.75" customHeight="1">
      <c r="A51" s="2"/>
      <c r="B51" s="14">
        <f t="shared" si="0"/>
        <v>45</v>
      </c>
      <c r="C51" s="20"/>
      <c r="D51" s="20"/>
      <c r="E51" s="16"/>
      <c r="F51" s="17" t="s">
        <v>87</v>
      </c>
      <c r="G51" s="14"/>
      <c r="H51" s="14"/>
      <c r="I51" s="20"/>
    </row>
    <row r="52" spans="1:9" s="10" customFormat="1" ht="15.75" customHeight="1">
      <c r="A52" s="2"/>
      <c r="B52" s="14">
        <f t="shared" si="0"/>
        <v>46</v>
      </c>
      <c r="C52" s="20"/>
      <c r="D52" s="20"/>
      <c r="E52" s="16"/>
      <c r="F52" s="17" t="s">
        <v>87</v>
      </c>
      <c r="G52" s="14"/>
      <c r="H52" s="14"/>
      <c r="I52" s="20"/>
    </row>
    <row r="53" spans="1:9" s="10" customFormat="1" ht="15.75" customHeight="1">
      <c r="A53" s="2"/>
      <c r="B53" s="14">
        <f t="shared" si="0"/>
        <v>47</v>
      </c>
      <c r="C53" s="20"/>
      <c r="D53" s="20"/>
      <c r="E53" s="16"/>
      <c r="F53" s="17" t="s">
        <v>87</v>
      </c>
      <c r="G53" s="14"/>
      <c r="H53" s="14"/>
      <c r="I53" s="20"/>
    </row>
    <row r="54" spans="1:9" s="10" customFormat="1" ht="15.75" customHeight="1">
      <c r="A54" s="2"/>
      <c r="B54" s="14">
        <f t="shared" si="0"/>
        <v>48</v>
      </c>
      <c r="C54" s="20"/>
      <c r="D54" s="20"/>
      <c r="E54" s="16"/>
      <c r="F54" s="17" t="s">
        <v>87</v>
      </c>
      <c r="G54" s="14"/>
      <c r="H54" s="14"/>
      <c r="I54" s="20"/>
    </row>
    <row r="55" spans="1:9" s="10" customFormat="1" ht="15.75" customHeight="1">
      <c r="A55" s="2"/>
      <c r="B55" s="14">
        <f t="shared" si="0"/>
        <v>49</v>
      </c>
      <c r="C55" s="20"/>
      <c r="D55" s="20"/>
      <c r="E55" s="16"/>
      <c r="F55" s="17" t="s">
        <v>87</v>
      </c>
      <c r="G55" s="14"/>
      <c r="H55" s="14"/>
      <c r="I55" s="20"/>
    </row>
    <row r="56" spans="1:9" s="10" customFormat="1" ht="15.75" customHeight="1">
      <c r="A56" s="2"/>
      <c r="B56" s="14">
        <f t="shared" si="0"/>
        <v>50</v>
      </c>
      <c r="C56" s="20"/>
      <c r="D56" s="20"/>
      <c r="E56" s="16"/>
      <c r="F56" s="17" t="s">
        <v>87</v>
      </c>
      <c r="G56" s="14"/>
      <c r="H56" s="14"/>
      <c r="I56" s="20"/>
    </row>
    <row r="57" spans="1:9" s="10" customFormat="1" ht="15.75" customHeight="1">
      <c r="A57" s="2"/>
      <c r="B57" s="14">
        <f t="shared" si="0"/>
        <v>51</v>
      </c>
      <c r="C57" s="20"/>
      <c r="D57" s="20"/>
      <c r="E57" s="16"/>
      <c r="F57" s="17" t="s">
        <v>87</v>
      </c>
      <c r="G57" s="14"/>
      <c r="H57" s="14"/>
      <c r="I57" s="20"/>
    </row>
    <row r="58" spans="1:9" s="10" customFormat="1" ht="15.75" customHeight="1">
      <c r="A58" s="2"/>
      <c r="B58" s="14">
        <f t="shared" si="0"/>
        <v>52</v>
      </c>
      <c r="C58" s="20"/>
      <c r="D58" s="20"/>
      <c r="E58" s="16"/>
      <c r="F58" s="17" t="s">
        <v>87</v>
      </c>
      <c r="G58" s="14"/>
      <c r="H58" s="14"/>
      <c r="I58" s="20"/>
    </row>
    <row r="59" spans="1:9" s="10" customFormat="1" ht="15.75" customHeight="1">
      <c r="A59" s="2"/>
      <c r="B59" s="14">
        <f t="shared" si="0"/>
        <v>53</v>
      </c>
      <c r="C59" s="20"/>
      <c r="D59" s="20"/>
      <c r="E59" s="16"/>
      <c r="F59" s="17" t="s">
        <v>87</v>
      </c>
      <c r="G59" s="14"/>
      <c r="H59" s="14"/>
      <c r="I59" s="20"/>
    </row>
    <row r="60" spans="1:9" s="10" customFormat="1" ht="15.75" customHeight="1">
      <c r="A60" s="2"/>
      <c r="B60" s="14">
        <f t="shared" si="0"/>
        <v>54</v>
      </c>
      <c r="C60" s="20"/>
      <c r="D60" s="20"/>
      <c r="E60" s="16"/>
      <c r="F60" s="17" t="s">
        <v>87</v>
      </c>
      <c r="G60" s="14"/>
      <c r="H60" s="14"/>
      <c r="I60" s="20"/>
    </row>
    <row r="61" spans="1:9" s="10" customFormat="1" ht="15.75" customHeight="1">
      <c r="A61" s="2"/>
      <c r="B61" s="14">
        <f t="shared" si="0"/>
        <v>55</v>
      </c>
      <c r="C61" s="20"/>
      <c r="D61" s="20"/>
      <c r="E61" s="16"/>
      <c r="F61" s="17" t="s">
        <v>87</v>
      </c>
      <c r="G61" s="14"/>
      <c r="H61" s="14"/>
      <c r="I61" s="20"/>
    </row>
    <row r="62" spans="1:9" s="10" customFormat="1" ht="15.75" customHeight="1">
      <c r="A62" s="2"/>
      <c r="B62" s="14">
        <f t="shared" si="0"/>
        <v>56</v>
      </c>
      <c r="C62" s="20"/>
      <c r="D62" s="20"/>
      <c r="E62" s="16"/>
      <c r="F62" s="17" t="s">
        <v>87</v>
      </c>
      <c r="G62" s="14"/>
      <c r="H62" s="14"/>
      <c r="I62" s="20"/>
    </row>
    <row r="63" spans="1:9" s="10" customFormat="1" ht="15.75" customHeight="1">
      <c r="A63" s="2"/>
      <c r="B63" s="14">
        <f t="shared" si="0"/>
        <v>57</v>
      </c>
      <c r="C63" s="20"/>
      <c r="D63" s="20"/>
      <c r="E63" s="16"/>
      <c r="F63" s="17" t="s">
        <v>87</v>
      </c>
      <c r="G63" s="14"/>
      <c r="H63" s="14"/>
      <c r="I63" s="20"/>
    </row>
    <row r="64" spans="1:9" s="10" customFormat="1" ht="15.75" customHeight="1">
      <c r="A64" s="2"/>
      <c r="B64" s="14">
        <f t="shared" si="0"/>
        <v>58</v>
      </c>
      <c r="C64" s="20"/>
      <c r="D64" s="20"/>
      <c r="E64" s="16"/>
      <c r="F64" s="17" t="s">
        <v>87</v>
      </c>
      <c r="G64" s="14"/>
      <c r="H64" s="14"/>
      <c r="I64" s="20"/>
    </row>
    <row r="65" spans="1:9" s="10" customFormat="1" ht="15.75" customHeight="1">
      <c r="A65" s="2"/>
      <c r="B65" s="14">
        <f t="shared" si="0"/>
        <v>59</v>
      </c>
      <c r="C65" s="20"/>
      <c r="D65" s="20"/>
      <c r="E65" s="16"/>
      <c r="F65" s="17" t="s">
        <v>87</v>
      </c>
      <c r="G65" s="14"/>
      <c r="H65" s="14"/>
      <c r="I65" s="20"/>
    </row>
    <row r="66" spans="1:9" s="10" customFormat="1" ht="15.75" customHeight="1">
      <c r="A66" s="2"/>
      <c r="B66" s="14">
        <f t="shared" si="0"/>
        <v>60</v>
      </c>
      <c r="C66" s="20"/>
      <c r="D66" s="20"/>
      <c r="E66" s="16"/>
      <c r="F66" s="17" t="s">
        <v>87</v>
      </c>
      <c r="G66" s="14"/>
      <c r="H66" s="14"/>
      <c r="I66" s="20"/>
    </row>
    <row r="67" spans="1:9" s="10" customFormat="1" ht="15.75" customHeight="1">
      <c r="A67" s="2"/>
      <c r="B67" s="14">
        <f t="shared" si="0"/>
        <v>61</v>
      </c>
      <c r="C67" s="20"/>
      <c r="D67" s="20"/>
      <c r="E67" s="16"/>
      <c r="F67" s="17" t="s">
        <v>87</v>
      </c>
      <c r="G67" s="14"/>
      <c r="H67" s="14"/>
      <c r="I67" s="20"/>
    </row>
    <row r="68" spans="1:9" s="10" customFormat="1" ht="15.75" customHeight="1">
      <c r="A68" s="2"/>
      <c r="B68" s="14">
        <f t="shared" si="0"/>
        <v>62</v>
      </c>
      <c r="C68" s="20"/>
      <c r="D68" s="20"/>
      <c r="E68" s="16"/>
      <c r="F68" s="17" t="s">
        <v>87</v>
      </c>
      <c r="G68" s="14"/>
      <c r="H68" s="14"/>
      <c r="I68" s="20"/>
    </row>
    <row r="69" spans="1:9" s="10" customFormat="1" ht="15.75" customHeight="1">
      <c r="A69" s="2"/>
      <c r="B69" s="14">
        <f t="shared" si="0"/>
        <v>63</v>
      </c>
      <c r="C69" s="20"/>
      <c r="D69" s="20"/>
      <c r="E69" s="16"/>
      <c r="F69" s="17" t="s">
        <v>87</v>
      </c>
      <c r="G69" s="14"/>
      <c r="H69" s="14"/>
      <c r="I69" s="20"/>
    </row>
    <row r="70" spans="1:9" s="10" customFormat="1" ht="15.75" customHeight="1">
      <c r="A70" s="2"/>
      <c r="B70" s="14">
        <f t="shared" si="0"/>
        <v>64</v>
      </c>
      <c r="C70" s="20"/>
      <c r="D70" s="20"/>
      <c r="E70" s="16"/>
      <c r="F70" s="17" t="s">
        <v>87</v>
      </c>
      <c r="G70" s="14"/>
      <c r="H70" s="14"/>
      <c r="I70" s="20"/>
    </row>
    <row r="71" spans="1:9" s="10" customFormat="1" ht="15.75" customHeight="1">
      <c r="A71" s="2"/>
      <c r="B71" s="14">
        <f t="shared" si="0"/>
        <v>65</v>
      </c>
      <c r="C71" s="20"/>
      <c r="D71" s="20"/>
      <c r="E71" s="16"/>
      <c r="F71" s="17" t="s">
        <v>87</v>
      </c>
      <c r="G71" s="14"/>
      <c r="H71" s="14"/>
      <c r="I71" s="20"/>
    </row>
    <row r="72" spans="1:9" s="10" customFormat="1" ht="15.75" customHeight="1">
      <c r="A72" s="2"/>
      <c r="B72" s="14">
        <f t="shared" si="0"/>
        <v>66</v>
      </c>
      <c r="C72" s="20"/>
      <c r="D72" s="20"/>
      <c r="E72" s="16"/>
      <c r="F72" s="17" t="s">
        <v>87</v>
      </c>
      <c r="G72" s="14"/>
      <c r="H72" s="14"/>
      <c r="I72" s="20"/>
    </row>
    <row r="73" spans="1:9" s="10" customFormat="1" ht="15.75" customHeight="1">
      <c r="A73" s="2"/>
      <c r="B73" s="14">
        <f t="shared" si="0"/>
        <v>67</v>
      </c>
      <c r="C73" s="20"/>
      <c r="D73" s="20"/>
      <c r="E73" s="16"/>
      <c r="F73" s="17" t="s">
        <v>87</v>
      </c>
      <c r="G73" s="14"/>
      <c r="H73" s="14"/>
      <c r="I73" s="20"/>
    </row>
    <row r="74" spans="1:9" s="10" customFormat="1" ht="15.75" customHeight="1">
      <c r="A74" s="2"/>
      <c r="B74" s="14">
        <f t="shared" si="0"/>
        <v>68</v>
      </c>
      <c r="C74" s="20"/>
      <c r="D74" s="20"/>
      <c r="E74" s="16"/>
      <c r="F74" s="17" t="s">
        <v>87</v>
      </c>
      <c r="G74" s="14"/>
      <c r="H74" s="14"/>
      <c r="I74" s="20"/>
    </row>
    <row r="75" spans="1:9" s="10" customFormat="1" ht="15.75" customHeight="1">
      <c r="A75" s="2"/>
      <c r="B75" s="14">
        <f t="shared" si="0"/>
        <v>69</v>
      </c>
      <c r="C75" s="20"/>
      <c r="D75" s="20"/>
      <c r="E75" s="16"/>
      <c r="F75" s="17" t="s">
        <v>87</v>
      </c>
      <c r="G75" s="14"/>
      <c r="H75" s="14"/>
      <c r="I75" s="20"/>
    </row>
    <row r="76" spans="1:9" s="10" customFormat="1" ht="15.75" customHeight="1">
      <c r="A76" s="2"/>
      <c r="B76" s="14">
        <f t="shared" si="0"/>
        <v>70</v>
      </c>
      <c r="C76" s="20"/>
      <c r="D76" s="20"/>
      <c r="E76" s="16"/>
      <c r="F76" s="17" t="s">
        <v>87</v>
      </c>
      <c r="G76" s="14"/>
      <c r="H76" s="14"/>
      <c r="I76" s="20"/>
    </row>
    <row r="77" spans="1:9" s="10" customFormat="1" ht="15.75" customHeight="1">
      <c r="A77" s="2"/>
      <c r="B77" s="14">
        <f t="shared" si="0"/>
        <v>71</v>
      </c>
      <c r="C77" s="20"/>
      <c r="D77" s="20"/>
      <c r="E77" s="16"/>
      <c r="F77" s="17" t="s">
        <v>87</v>
      </c>
      <c r="G77" s="14"/>
      <c r="H77" s="14"/>
      <c r="I77" s="20"/>
    </row>
    <row r="78" spans="1:9" s="10" customFormat="1" ht="15.75" customHeight="1">
      <c r="A78" s="2"/>
      <c r="B78" s="14">
        <f t="shared" si="0"/>
        <v>72</v>
      </c>
      <c r="C78" s="20"/>
      <c r="D78" s="20"/>
      <c r="E78" s="16"/>
      <c r="F78" s="17" t="s">
        <v>87</v>
      </c>
      <c r="G78" s="14"/>
      <c r="H78" s="14"/>
      <c r="I78" s="20"/>
    </row>
    <row r="79" spans="1:9" s="10" customFormat="1" ht="15.75" customHeight="1">
      <c r="A79" s="2"/>
      <c r="B79" s="14">
        <f t="shared" si="0"/>
        <v>73</v>
      </c>
      <c r="C79" s="20"/>
      <c r="D79" s="20"/>
      <c r="E79" s="16"/>
      <c r="F79" s="17" t="s">
        <v>87</v>
      </c>
      <c r="G79" s="14"/>
      <c r="H79" s="14"/>
      <c r="I79" s="20"/>
    </row>
    <row r="80" spans="1:9" s="10" customFormat="1" ht="15.75" customHeight="1">
      <c r="A80" s="2"/>
      <c r="B80" s="14">
        <f t="shared" si="0"/>
        <v>74</v>
      </c>
      <c r="C80" s="20"/>
      <c r="D80" s="20"/>
      <c r="E80" s="16"/>
      <c r="F80" s="17" t="s">
        <v>87</v>
      </c>
      <c r="G80" s="14"/>
      <c r="H80" s="14"/>
      <c r="I80" s="20"/>
    </row>
    <row r="81" spans="1:9" s="10" customFormat="1" ht="15.75" customHeight="1">
      <c r="A81" s="2"/>
      <c r="B81" s="14">
        <f t="shared" si="0"/>
        <v>75</v>
      </c>
      <c r="C81" s="20"/>
      <c r="D81" s="20"/>
      <c r="E81" s="16"/>
      <c r="F81" s="17" t="s">
        <v>87</v>
      </c>
      <c r="G81" s="14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3">
    <dataValidation type="list" allowBlank="1" showErrorMessage="1" sqref="J16" xr:uid="{00000000-0002-0000-03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300-000007000000}">
      <formula1>EXACT(C7,UPPER(C7))</formula1>
    </dataValidation>
    <dataValidation type="list" allowBlank="1" showInputMessage="1" showErrorMessage="1" prompt="Error - Ingresar solo el año de nacimiento (ej. 2000)" sqref="E7:E81" xr:uid="{84D30EFE-90B9-45A7-9677-881E4D5F99BA}">
      <formula1>ANIO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INDICE!$F$5:$F$8</xm:f>
          </x14:formula1>
          <xm:sqref>G7:G81</xm:sqref>
        </x14:dataValidation>
        <x14:dataValidation type="list" allowBlank="1" showErrorMessage="1" xr:uid="{722CC350-5DD0-4835-87A0-21D2ACD9C4D1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H7:H81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73"/>
  <sheetViews>
    <sheetView workbookViewId="0">
      <selection activeCell="H7" sqref="H7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4.3984375" customWidth="1"/>
    <col min="8" max="8" width="20" customWidth="1"/>
    <col min="9" max="9" width="30.3984375" customWidth="1"/>
    <col min="10" max="10" width="20" customWidth="1"/>
    <col min="11" max="26" width="13.265625" customWidth="1"/>
  </cols>
  <sheetData>
    <row r="2" spans="1:10" ht="15" customHeight="1">
      <c r="E2" s="69" t="s">
        <v>91</v>
      </c>
      <c r="F2" s="69"/>
      <c r="G2" s="69"/>
    </row>
    <row r="5" spans="1:10" ht="15.75">
      <c r="A5" s="2"/>
      <c r="B5" s="70" t="s">
        <v>98</v>
      </c>
      <c r="C5" s="55"/>
      <c r="D5" s="55"/>
      <c r="E5" s="55"/>
      <c r="F5" s="55"/>
      <c r="G5" s="55"/>
      <c r="H5" s="55"/>
      <c r="I5" s="56"/>
    </row>
    <row r="6" spans="1:10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10" ht="15.75">
      <c r="A7" s="2"/>
      <c r="B7" s="14">
        <v>1</v>
      </c>
      <c r="C7" s="15"/>
      <c r="D7" s="15"/>
      <c r="E7" s="16"/>
      <c r="F7" s="17" t="s">
        <v>88</v>
      </c>
      <c r="G7" s="18"/>
      <c r="H7" s="14"/>
      <c r="I7" s="38"/>
    </row>
    <row r="8" spans="1:10" ht="15.75">
      <c r="A8" s="2"/>
      <c r="B8" s="14">
        <f t="shared" ref="B8:B46" si="0">1+B7</f>
        <v>2</v>
      </c>
      <c r="C8" s="15"/>
      <c r="D8" s="15"/>
      <c r="E8" s="16"/>
      <c r="F8" s="17" t="s">
        <v>88</v>
      </c>
      <c r="G8" s="18"/>
      <c r="H8" s="14"/>
      <c r="I8" s="38"/>
    </row>
    <row r="9" spans="1:10" ht="15.75">
      <c r="A9" s="2"/>
      <c r="B9" s="14">
        <f t="shared" si="0"/>
        <v>3</v>
      </c>
      <c r="C9" s="15"/>
      <c r="D9" s="15"/>
      <c r="E9" s="16"/>
      <c r="F9" s="17" t="s">
        <v>88</v>
      </c>
      <c r="G9" s="18"/>
      <c r="H9" s="14"/>
      <c r="I9" s="38"/>
    </row>
    <row r="10" spans="1:10" ht="15.75">
      <c r="A10" s="2"/>
      <c r="B10" s="14">
        <f t="shared" si="0"/>
        <v>4</v>
      </c>
      <c r="C10" s="15"/>
      <c r="D10" s="15"/>
      <c r="E10" s="16"/>
      <c r="F10" s="17" t="s">
        <v>88</v>
      </c>
      <c r="G10" s="18"/>
      <c r="H10" s="14"/>
      <c r="I10" s="38"/>
    </row>
    <row r="11" spans="1:10" ht="15.75">
      <c r="A11" s="2"/>
      <c r="B11" s="14">
        <f t="shared" si="0"/>
        <v>5</v>
      </c>
      <c r="C11" s="15"/>
      <c r="D11" s="15"/>
      <c r="E11" s="16"/>
      <c r="F11" s="17" t="s">
        <v>88</v>
      </c>
      <c r="G11" s="18"/>
      <c r="H11" s="14"/>
      <c r="I11" s="38"/>
    </row>
    <row r="12" spans="1:10" ht="15.75">
      <c r="A12" s="2"/>
      <c r="B12" s="14">
        <f t="shared" si="0"/>
        <v>6</v>
      </c>
      <c r="C12" s="15"/>
      <c r="D12" s="15"/>
      <c r="E12" s="16"/>
      <c r="F12" s="17" t="s">
        <v>88</v>
      </c>
      <c r="G12" s="18"/>
      <c r="H12" s="14"/>
      <c r="I12" s="38"/>
    </row>
    <row r="13" spans="1:10" ht="15.75">
      <c r="A13" s="2"/>
      <c r="B13" s="14">
        <f t="shared" si="0"/>
        <v>7</v>
      </c>
      <c r="C13" s="15"/>
      <c r="D13" s="15"/>
      <c r="E13" s="16"/>
      <c r="F13" s="17" t="s">
        <v>88</v>
      </c>
      <c r="G13" s="18"/>
      <c r="H13" s="14"/>
      <c r="I13" s="38"/>
    </row>
    <row r="14" spans="1:10" ht="15.75">
      <c r="A14" s="2"/>
      <c r="B14" s="14">
        <f t="shared" si="0"/>
        <v>8</v>
      </c>
      <c r="C14" s="15"/>
      <c r="D14" s="15"/>
      <c r="E14" s="16"/>
      <c r="F14" s="17" t="s">
        <v>88</v>
      </c>
      <c r="G14" s="18"/>
      <c r="H14" s="14"/>
      <c r="I14" s="38"/>
    </row>
    <row r="15" spans="1:10" ht="15.75" customHeight="1">
      <c r="A15" s="2"/>
      <c r="B15" s="14">
        <f t="shared" si="0"/>
        <v>9</v>
      </c>
      <c r="C15" s="15"/>
      <c r="D15" s="15"/>
      <c r="E15" s="16"/>
      <c r="F15" s="17" t="s">
        <v>88</v>
      </c>
      <c r="G15" s="18"/>
      <c r="H15" s="14"/>
      <c r="I15" s="38"/>
    </row>
    <row r="16" spans="1:10" ht="15.75" customHeight="1">
      <c r="A16" s="2"/>
      <c r="B16" s="14">
        <f t="shared" si="0"/>
        <v>10</v>
      </c>
      <c r="C16" s="15"/>
      <c r="D16" s="15"/>
      <c r="E16" s="16"/>
      <c r="F16" s="17" t="s">
        <v>88</v>
      </c>
      <c r="G16" s="18"/>
      <c r="H16" s="14"/>
      <c r="I16" s="38"/>
      <c r="J16" s="10"/>
    </row>
    <row r="17" spans="1:10" ht="15.75" customHeight="1">
      <c r="A17" s="2"/>
      <c r="B17" s="14">
        <f t="shared" si="0"/>
        <v>11</v>
      </c>
      <c r="C17" s="15"/>
      <c r="D17" s="15"/>
      <c r="E17" s="16"/>
      <c r="F17" s="17" t="s">
        <v>88</v>
      </c>
      <c r="G17" s="18"/>
      <c r="H17" s="14"/>
      <c r="I17" s="38"/>
    </row>
    <row r="18" spans="1:10" ht="15.75" customHeight="1">
      <c r="A18" s="2"/>
      <c r="B18" s="14">
        <f t="shared" si="0"/>
        <v>12</v>
      </c>
      <c r="C18" s="15"/>
      <c r="D18" s="15"/>
      <c r="E18" s="16"/>
      <c r="F18" s="17" t="s">
        <v>88</v>
      </c>
      <c r="G18" s="18"/>
      <c r="H18" s="14"/>
      <c r="I18" s="38"/>
      <c r="J18" s="19"/>
    </row>
    <row r="19" spans="1:10" ht="15.75" customHeight="1">
      <c r="A19" s="2"/>
      <c r="B19" s="14">
        <f t="shared" si="0"/>
        <v>13</v>
      </c>
      <c r="C19" s="15"/>
      <c r="D19" s="15"/>
      <c r="E19" s="16"/>
      <c r="F19" s="17" t="s">
        <v>88</v>
      </c>
      <c r="G19" s="18"/>
      <c r="H19" s="14"/>
      <c r="I19" s="38"/>
    </row>
    <row r="20" spans="1:10" ht="15.75" customHeight="1">
      <c r="A20" s="2"/>
      <c r="B20" s="14">
        <f t="shared" si="0"/>
        <v>14</v>
      </c>
      <c r="C20" s="20"/>
      <c r="D20" s="20"/>
      <c r="E20" s="16"/>
      <c r="F20" s="17" t="s">
        <v>88</v>
      </c>
      <c r="G20" s="18"/>
      <c r="H20" s="14"/>
      <c r="I20" s="38"/>
    </row>
    <row r="21" spans="1:10" ht="15.75" customHeight="1">
      <c r="A21" s="2"/>
      <c r="B21" s="14">
        <f t="shared" si="0"/>
        <v>15</v>
      </c>
      <c r="C21" s="20"/>
      <c r="D21" s="20"/>
      <c r="E21" s="16"/>
      <c r="F21" s="17" t="s">
        <v>88</v>
      </c>
      <c r="G21" s="18"/>
      <c r="H21" s="14"/>
      <c r="I21" s="38"/>
    </row>
    <row r="22" spans="1:10" ht="15.75" customHeight="1">
      <c r="A22" s="2"/>
      <c r="B22" s="14">
        <f t="shared" si="0"/>
        <v>16</v>
      </c>
      <c r="C22" s="15"/>
      <c r="D22" s="15"/>
      <c r="E22" s="16"/>
      <c r="F22" s="17" t="s">
        <v>88</v>
      </c>
      <c r="G22" s="18"/>
      <c r="H22" s="14"/>
      <c r="I22" s="38"/>
      <c r="J22" s="10"/>
    </row>
    <row r="23" spans="1:10" ht="15.75" customHeight="1">
      <c r="A23" s="2"/>
      <c r="B23" s="14">
        <f t="shared" si="0"/>
        <v>17</v>
      </c>
      <c r="C23" s="15"/>
      <c r="D23" s="15"/>
      <c r="E23" s="16"/>
      <c r="F23" s="17" t="s">
        <v>88</v>
      </c>
      <c r="G23" s="18"/>
      <c r="H23" s="14"/>
      <c r="I23" s="38"/>
    </row>
    <row r="24" spans="1:10" ht="15.75" customHeight="1">
      <c r="A24" s="2"/>
      <c r="B24" s="14">
        <f t="shared" si="0"/>
        <v>18</v>
      </c>
      <c r="C24" s="15"/>
      <c r="D24" s="15"/>
      <c r="E24" s="16"/>
      <c r="F24" s="17" t="s">
        <v>88</v>
      </c>
      <c r="G24" s="18"/>
      <c r="H24" s="14"/>
      <c r="I24" s="38"/>
      <c r="J24" s="19"/>
    </row>
    <row r="25" spans="1:10" ht="15.75" customHeight="1">
      <c r="A25" s="2"/>
      <c r="B25" s="14">
        <f t="shared" si="0"/>
        <v>19</v>
      </c>
      <c r="C25" s="15"/>
      <c r="D25" s="15"/>
      <c r="E25" s="16"/>
      <c r="F25" s="17" t="s">
        <v>88</v>
      </c>
      <c r="G25" s="18"/>
      <c r="H25" s="14"/>
      <c r="I25" s="38"/>
    </row>
    <row r="26" spans="1:10" ht="15.75" customHeight="1">
      <c r="A26" s="2"/>
      <c r="B26" s="14">
        <f t="shared" si="0"/>
        <v>20</v>
      </c>
      <c r="C26" s="20"/>
      <c r="D26" s="20"/>
      <c r="E26" s="16"/>
      <c r="F26" s="17" t="s">
        <v>88</v>
      </c>
      <c r="G26" s="18"/>
      <c r="H26" s="14"/>
      <c r="I26" s="20"/>
    </row>
    <row r="27" spans="1:10" ht="15.75" customHeight="1">
      <c r="A27" s="2"/>
      <c r="B27" s="14">
        <f t="shared" si="0"/>
        <v>21</v>
      </c>
      <c r="C27" s="20"/>
      <c r="D27" s="20"/>
      <c r="E27" s="16"/>
      <c r="F27" s="17" t="s">
        <v>88</v>
      </c>
      <c r="G27" s="18"/>
      <c r="H27" s="14"/>
      <c r="I27" s="20"/>
    </row>
    <row r="28" spans="1:10" ht="15.75" customHeight="1">
      <c r="A28" s="2"/>
      <c r="B28" s="14">
        <f t="shared" si="0"/>
        <v>22</v>
      </c>
      <c r="C28" s="20"/>
      <c r="D28" s="20"/>
      <c r="E28" s="16"/>
      <c r="F28" s="17" t="s">
        <v>88</v>
      </c>
      <c r="G28" s="18"/>
      <c r="H28" s="14"/>
      <c r="I28" s="20"/>
    </row>
    <row r="29" spans="1:10" ht="15.75" customHeight="1">
      <c r="A29" s="2"/>
      <c r="B29" s="14">
        <f t="shared" si="0"/>
        <v>23</v>
      </c>
      <c r="C29" s="20"/>
      <c r="D29" s="20"/>
      <c r="E29" s="16"/>
      <c r="F29" s="17" t="s">
        <v>88</v>
      </c>
      <c r="G29" s="18"/>
      <c r="H29" s="14"/>
      <c r="I29" s="20"/>
    </row>
    <row r="30" spans="1:10" ht="15.75" customHeight="1">
      <c r="A30" s="2"/>
      <c r="B30" s="14">
        <f t="shared" si="0"/>
        <v>24</v>
      </c>
      <c r="C30" s="20"/>
      <c r="D30" s="20"/>
      <c r="E30" s="16"/>
      <c r="F30" s="17" t="s">
        <v>88</v>
      </c>
      <c r="G30" s="18"/>
      <c r="H30" s="14"/>
      <c r="I30" s="20"/>
    </row>
    <row r="31" spans="1:10" ht="15.75" customHeight="1">
      <c r="A31" s="2"/>
      <c r="B31" s="14">
        <f t="shared" si="0"/>
        <v>25</v>
      </c>
      <c r="C31" s="20"/>
      <c r="D31" s="20"/>
      <c r="E31" s="16"/>
      <c r="F31" s="17" t="s">
        <v>88</v>
      </c>
      <c r="G31" s="18"/>
      <c r="H31" s="14"/>
      <c r="I31" s="20"/>
    </row>
    <row r="32" spans="1:10" ht="15.75" customHeight="1">
      <c r="A32" s="2"/>
      <c r="B32" s="14">
        <f t="shared" si="0"/>
        <v>26</v>
      </c>
      <c r="C32" s="20"/>
      <c r="D32" s="20"/>
      <c r="E32" s="16"/>
      <c r="F32" s="17" t="s">
        <v>88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88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88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88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88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88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88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88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88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88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88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88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88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88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88</v>
      </c>
      <c r="G46" s="18"/>
      <c r="H46" s="14"/>
      <c r="I46" s="20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2">
    <mergeCell ref="B5:I5"/>
    <mergeCell ref="E2:G2"/>
  </mergeCells>
  <dataValidations count="3">
    <dataValidation type="list" allowBlank="1" showErrorMessage="1" sqref="J16 J22" xr:uid="{00000000-0002-0000-04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46 I7:I46" xr:uid="{00000000-0002-0000-0400-000007000000}">
      <formula1>EXACT(C7,UPPER(C7))</formula1>
    </dataValidation>
    <dataValidation type="list" allowBlank="1" showInputMessage="1" showErrorMessage="1" prompt="Error - Ingresar solo el año de nacimiento (ej. 2000)" sqref="E7:E46" xr:uid="{67734352-58C2-45E1-9A3E-59B79E86BC6E}">
      <formula1>ANIO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04D543-86DF-427D-9B57-C1146DDE0027}">
          <x14:formula1>
            <xm:f>INDICE!$F$6:$F$8</xm:f>
          </x14:formula1>
          <xm:sqref>G7:G46</xm:sqref>
        </x14:dataValidation>
        <x14:dataValidation type="list" allowBlank="1" showErrorMessage="1" xr:uid="{DB1B3333-CDB9-4756-8CC7-71E1369C5BDA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H7:H46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F3A9-5120-464E-9D6E-CD3EEE3B9159}">
  <dimension ref="A2:I929"/>
  <sheetViews>
    <sheetView topLeftCell="A4" workbookViewId="0">
      <selection activeCell="E7" sqref="E7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0" customWidth="1"/>
    <col min="8" max="8" width="30.3984375" customWidth="1"/>
    <col min="9" max="9" width="20" customWidth="1"/>
    <col min="10" max="25" width="13.265625" customWidth="1"/>
  </cols>
  <sheetData>
    <row r="2" spans="1:9" ht="15" customHeight="1">
      <c r="E2" s="69" t="s">
        <v>91</v>
      </c>
      <c r="F2" s="69"/>
    </row>
    <row r="5" spans="1:9" ht="15.75">
      <c r="A5" s="2"/>
      <c r="B5" s="70" t="s">
        <v>115</v>
      </c>
      <c r="C5" s="55"/>
      <c r="D5" s="55"/>
      <c r="E5" s="55"/>
      <c r="F5" s="55"/>
      <c r="G5" s="55"/>
      <c r="H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10</v>
      </c>
      <c r="H6" s="12" t="s">
        <v>100</v>
      </c>
    </row>
    <row r="7" spans="1:9" ht="15.75">
      <c r="A7" s="2"/>
      <c r="B7" s="14">
        <v>1</v>
      </c>
      <c r="C7" s="15"/>
      <c r="D7" s="15"/>
      <c r="E7" s="16"/>
      <c r="F7" s="17" t="s">
        <v>114</v>
      </c>
      <c r="G7" s="14"/>
      <c r="H7" s="15"/>
    </row>
    <row r="8" spans="1:9" ht="15.75">
      <c r="A8" s="2"/>
      <c r="B8" s="14">
        <f t="shared" ref="B8:B16" si="0">1+B7</f>
        <v>2</v>
      </c>
      <c r="C8" s="15"/>
      <c r="D8" s="15"/>
      <c r="E8" s="16"/>
      <c r="F8" s="17" t="s">
        <v>114</v>
      </c>
      <c r="G8" s="14"/>
      <c r="H8" s="15"/>
    </row>
    <row r="9" spans="1:9" ht="15.75">
      <c r="A9" s="2"/>
      <c r="B9" s="14">
        <f t="shared" si="0"/>
        <v>3</v>
      </c>
      <c r="C9" s="15"/>
      <c r="D9" s="15"/>
      <c r="E9" s="16"/>
      <c r="F9" s="17" t="s">
        <v>114</v>
      </c>
      <c r="G9" s="14"/>
      <c r="H9" s="15"/>
    </row>
    <row r="10" spans="1:9" ht="15.75">
      <c r="A10" s="2"/>
      <c r="B10" s="14">
        <f t="shared" si="0"/>
        <v>4</v>
      </c>
      <c r="C10" s="15"/>
      <c r="D10" s="15"/>
      <c r="E10" s="16"/>
      <c r="F10" s="17" t="s">
        <v>114</v>
      </c>
      <c r="G10" s="14"/>
      <c r="H10" s="15"/>
    </row>
    <row r="11" spans="1:9" ht="15.75">
      <c r="A11" s="2"/>
      <c r="B11" s="14">
        <f t="shared" si="0"/>
        <v>5</v>
      </c>
      <c r="C11" s="15"/>
      <c r="D11" s="15"/>
      <c r="E11" s="16"/>
      <c r="F11" s="17" t="s">
        <v>114</v>
      </c>
      <c r="G11" s="14"/>
      <c r="H11" s="15"/>
    </row>
    <row r="12" spans="1:9" ht="15.75">
      <c r="A12" s="2"/>
      <c r="B12" s="14">
        <f t="shared" si="0"/>
        <v>6</v>
      </c>
      <c r="C12" s="15"/>
      <c r="D12" s="15"/>
      <c r="E12" s="16"/>
      <c r="F12" s="17" t="s">
        <v>114</v>
      </c>
      <c r="G12" s="14"/>
      <c r="H12" s="15"/>
    </row>
    <row r="13" spans="1:9" ht="15.75">
      <c r="A13" s="2"/>
      <c r="B13" s="14">
        <f t="shared" si="0"/>
        <v>7</v>
      </c>
      <c r="C13" s="15"/>
      <c r="D13" s="15"/>
      <c r="E13" s="16"/>
      <c r="F13" s="17" t="s">
        <v>114</v>
      </c>
      <c r="G13" s="14"/>
      <c r="H13" s="15"/>
    </row>
    <row r="14" spans="1:9" ht="15.75">
      <c r="A14" s="2"/>
      <c r="B14" s="14">
        <f t="shared" si="0"/>
        <v>8</v>
      </c>
      <c r="C14" s="15"/>
      <c r="D14" s="15"/>
      <c r="E14" s="16"/>
      <c r="F14" s="17" t="s">
        <v>114</v>
      </c>
      <c r="G14" s="14"/>
      <c r="H14" s="15"/>
    </row>
    <row r="15" spans="1:9" ht="15.75" customHeight="1">
      <c r="A15" s="2"/>
      <c r="B15" s="14">
        <f t="shared" si="0"/>
        <v>9</v>
      </c>
      <c r="C15" s="15"/>
      <c r="D15" s="15"/>
      <c r="E15" s="16"/>
      <c r="F15" s="17" t="s">
        <v>114</v>
      </c>
      <c r="G15" s="14"/>
      <c r="H15" s="15"/>
    </row>
    <row r="16" spans="1:9" ht="15.75" customHeight="1">
      <c r="A16" s="2"/>
      <c r="B16" s="14">
        <f t="shared" si="0"/>
        <v>10</v>
      </c>
      <c r="C16" s="15"/>
      <c r="D16" s="15"/>
      <c r="E16" s="16"/>
      <c r="F16" s="17" t="s">
        <v>114</v>
      </c>
      <c r="G16" s="14"/>
      <c r="H16" s="15"/>
      <c r="I16" s="10"/>
    </row>
    <row r="17" spans="1:8" ht="15.75" customHeight="1">
      <c r="A17" s="2"/>
      <c r="B17" s="2"/>
      <c r="C17" s="2"/>
      <c r="D17" s="2"/>
      <c r="E17" s="2"/>
      <c r="F17" s="2"/>
      <c r="G17" s="2"/>
      <c r="H17" s="2"/>
    </row>
    <row r="18" spans="1:8" ht="15.75" customHeight="1"/>
    <row r="19" spans="1:8" ht="15.75" customHeight="1"/>
    <row r="20" spans="1:8" ht="15.75" customHeight="1"/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mergeCells count="2">
    <mergeCell ref="E2:F2"/>
    <mergeCell ref="B5:H5"/>
  </mergeCells>
  <dataValidations count="3">
    <dataValidation type="custom" allowBlank="1" showInputMessage="1" showErrorMessage="1" prompt="Error - Ingresar el texto en mayúsculas" sqref="C7:D16 H7:H16" xr:uid="{8EC63139-EF4F-41FC-B796-C1CD52AFA74F}">
      <formula1>EXACT(C7,UPPER(C7))</formula1>
    </dataValidation>
    <dataValidation type="list" allowBlank="1" showErrorMessage="1" sqref="I16" xr:uid="{F4AC4D7A-48C1-4325-BF58-C4E0A2C1CB0A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list" allowBlank="1" showInputMessage="1" showErrorMessage="1" prompt="Error - Ingresar solo el año de nacimiento (ej. 2000)" sqref="E7:E16" xr:uid="{2751FF1E-3536-45F2-9BDF-53986023A5D2}">
      <formula1>ANIO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A68D8CB-BE63-4F25-912B-5CD76A7EA3F6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G7:G16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994"/>
  <sheetViews>
    <sheetView workbookViewId="0">
      <selection activeCell="F21" sqref="F21"/>
    </sheetView>
  </sheetViews>
  <sheetFormatPr defaultColWidth="14.3984375" defaultRowHeight="15" customHeight="1"/>
  <cols>
    <col min="1" max="2" width="3.86328125" customWidth="1"/>
    <col min="3" max="3" width="30.3984375" customWidth="1"/>
    <col min="4" max="4" width="25.73046875" customWidth="1"/>
    <col min="5" max="5" width="22.3984375" customWidth="1"/>
    <col min="6" max="6" width="14" customWidth="1"/>
    <col min="7" max="7" width="24.3984375" customWidth="1"/>
    <col min="8" max="8" width="20" customWidth="1"/>
    <col min="9" max="9" width="30.3984375" customWidth="1"/>
    <col min="10" max="10" width="20" customWidth="1"/>
    <col min="11" max="26" width="13.265625" customWidth="1"/>
  </cols>
  <sheetData>
    <row r="2" spans="1:10" ht="15" customHeight="1">
      <c r="E2" s="69" t="s">
        <v>91</v>
      </c>
      <c r="F2" s="69"/>
      <c r="G2" s="69"/>
    </row>
    <row r="5" spans="1:10" ht="15.75">
      <c r="A5" s="2"/>
      <c r="B5" s="70" t="s">
        <v>99</v>
      </c>
      <c r="C5" s="55"/>
      <c r="D5" s="55"/>
      <c r="E5" s="55"/>
      <c r="F5" s="55"/>
      <c r="G5" s="55"/>
      <c r="H5" s="55"/>
      <c r="I5" s="56"/>
    </row>
    <row r="6" spans="1:10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10" ht="15.75">
      <c r="A7" s="2"/>
      <c r="B7" s="14">
        <v>1</v>
      </c>
      <c r="C7" s="15"/>
      <c r="D7" s="15"/>
      <c r="E7" s="15"/>
      <c r="F7" s="17" t="s">
        <v>89</v>
      </c>
      <c r="G7" s="18"/>
      <c r="H7" s="14"/>
      <c r="I7" s="15"/>
    </row>
    <row r="8" spans="1:10" ht="15.75">
      <c r="A8" s="2"/>
      <c r="B8" s="14">
        <v>1</v>
      </c>
      <c r="C8" s="15"/>
      <c r="D8" s="15"/>
      <c r="E8" s="15"/>
      <c r="F8" s="17" t="s">
        <v>89</v>
      </c>
      <c r="G8" s="14"/>
      <c r="H8" s="14"/>
      <c r="I8" s="15"/>
    </row>
    <row r="9" spans="1:10" ht="15.75">
      <c r="A9" s="2"/>
      <c r="B9" s="14">
        <f>1+B8</f>
        <v>2</v>
      </c>
      <c r="C9" s="15"/>
      <c r="D9" s="15"/>
      <c r="E9" s="15"/>
      <c r="F9" s="17" t="s">
        <v>89</v>
      </c>
      <c r="G9" s="14"/>
      <c r="H9" s="14"/>
      <c r="I9" s="15"/>
    </row>
    <row r="10" spans="1:10" ht="15.75">
      <c r="A10" s="2"/>
      <c r="B10" s="14">
        <v>2</v>
      </c>
      <c r="C10" s="15"/>
      <c r="D10" s="15"/>
      <c r="E10" s="15"/>
      <c r="F10" s="17" t="s">
        <v>89</v>
      </c>
      <c r="G10" s="14"/>
      <c r="H10" s="14"/>
      <c r="I10" s="15"/>
    </row>
    <row r="11" spans="1:10" ht="15.75">
      <c r="A11" s="2"/>
      <c r="B11" s="14">
        <f>1+B10</f>
        <v>3</v>
      </c>
      <c r="C11" s="15"/>
      <c r="D11" s="15"/>
      <c r="E11" s="15"/>
      <c r="F11" s="17" t="s">
        <v>89</v>
      </c>
      <c r="G11" s="14"/>
      <c r="H11" s="14"/>
      <c r="I11" s="15"/>
    </row>
    <row r="12" spans="1:10" ht="15.75">
      <c r="A12" s="2"/>
      <c r="B12" s="14">
        <v>3</v>
      </c>
      <c r="C12" s="15"/>
      <c r="D12" s="15"/>
      <c r="E12" s="15"/>
      <c r="F12" s="17" t="s">
        <v>89</v>
      </c>
      <c r="G12" s="14"/>
      <c r="H12" s="14"/>
      <c r="I12" s="15"/>
    </row>
    <row r="13" spans="1:10" ht="15.75">
      <c r="A13" s="2"/>
      <c r="B13" s="14">
        <f>1+B12</f>
        <v>4</v>
      </c>
      <c r="C13" s="15"/>
      <c r="D13" s="15"/>
      <c r="E13" s="15"/>
      <c r="F13" s="17" t="s">
        <v>89</v>
      </c>
      <c r="G13" s="14"/>
      <c r="H13" s="14"/>
      <c r="I13" s="15"/>
    </row>
    <row r="14" spans="1:10" ht="15.75">
      <c r="A14" s="2"/>
      <c r="B14" s="14">
        <v>4</v>
      </c>
      <c r="C14" s="15"/>
      <c r="D14" s="15"/>
      <c r="E14" s="15"/>
      <c r="F14" s="17" t="s">
        <v>89</v>
      </c>
      <c r="G14" s="14"/>
      <c r="H14" s="14"/>
      <c r="I14" s="15"/>
    </row>
    <row r="15" spans="1:10" ht="15.75" customHeight="1">
      <c r="A15" s="2"/>
      <c r="B15" s="14">
        <f>1+B14</f>
        <v>5</v>
      </c>
      <c r="C15" s="15"/>
      <c r="D15" s="15"/>
      <c r="E15" s="15"/>
      <c r="F15" s="17" t="s">
        <v>89</v>
      </c>
      <c r="G15" s="14"/>
      <c r="H15" s="14"/>
      <c r="I15" s="15"/>
    </row>
    <row r="16" spans="1:10" ht="15.75" customHeight="1">
      <c r="A16" s="2"/>
      <c r="B16" s="14">
        <v>5</v>
      </c>
      <c r="C16" s="15"/>
      <c r="D16" s="15"/>
      <c r="E16" s="15"/>
      <c r="F16" s="17" t="s">
        <v>89</v>
      </c>
      <c r="G16" s="14"/>
      <c r="H16" s="14"/>
      <c r="I16" s="15"/>
      <c r="J16" s="10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500-000000000000}">
      <formula1>0</formula1>
      <formula2>2019</formula2>
    </dataValidation>
    <dataValidation type="list" allowBlank="1" showErrorMessage="1" sqref="H7:H16" xr:uid="{00000000-0002-0000-0500-000001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5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16 I7:I16" xr:uid="{00000000-0002-0000-05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INDICE!$I$5:$I$6</xm:f>
          </x14:formula1>
          <xm:sqref>G7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topLeftCell="A51" workbookViewId="0">
      <selection activeCell="A51" sqref="A1:XFD1048576"/>
    </sheetView>
  </sheetViews>
  <sheetFormatPr defaultColWidth="14.3984375" defaultRowHeight="15" customHeight="1"/>
  <cols>
    <col min="1" max="1" width="12.86328125" style="43" customWidth="1"/>
    <col min="2" max="2" width="32" style="43" customWidth="1"/>
    <col min="3" max="3" width="24.3984375" style="43" customWidth="1"/>
    <col min="4" max="4" width="5.1328125" style="43" bestFit="1" customWidth="1"/>
    <col min="5" max="5" width="5.73046875" style="43" bestFit="1" customWidth="1"/>
    <col min="6" max="6" width="18.1328125" style="43" bestFit="1" customWidth="1"/>
    <col min="7" max="7" width="20" style="43" customWidth="1"/>
    <col min="8" max="8" width="26.3984375" style="43" customWidth="1"/>
    <col min="9" max="9" width="34.59765625" style="43" customWidth="1"/>
    <col min="10" max="10" width="34.265625" style="43" customWidth="1"/>
    <col min="11" max="11" width="13.86328125" style="43" customWidth="1"/>
    <col min="12" max="12" width="12.86328125" style="43" customWidth="1"/>
    <col min="13" max="13" width="26.265625" style="43" customWidth="1"/>
    <col min="14" max="14" width="21.86328125" style="43" customWidth="1"/>
    <col min="15" max="15" width="23" style="43" bestFit="1" customWidth="1"/>
    <col min="16" max="24" width="12.86328125" style="43" customWidth="1"/>
    <col min="25" max="26" width="13.265625" style="43" customWidth="1"/>
    <col min="27" max="16384" width="14.3984375" style="43"/>
  </cols>
  <sheetData>
    <row r="1" spans="1:26" ht="15.7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42"/>
    </row>
    <row r="2" spans="1:26" ht="15.7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2"/>
    </row>
    <row r="3" spans="1:26" ht="15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42"/>
    </row>
    <row r="4" spans="1:26" ht="15.75">
      <c r="A4" s="41"/>
      <c r="B4" s="44" t="s">
        <v>7</v>
      </c>
      <c r="C4" s="44" t="s">
        <v>8</v>
      </c>
      <c r="D4" s="44"/>
      <c r="E4" s="44" t="s">
        <v>90</v>
      </c>
      <c r="F4" s="44" t="s">
        <v>105</v>
      </c>
      <c r="G4" s="44" t="s">
        <v>10</v>
      </c>
      <c r="H4" s="44" t="s">
        <v>106</v>
      </c>
      <c r="I4" s="44" t="s">
        <v>11</v>
      </c>
      <c r="J4" s="44" t="s">
        <v>7</v>
      </c>
      <c r="K4" s="44" t="s">
        <v>12</v>
      </c>
      <c r="L4" s="44" t="s">
        <v>13</v>
      </c>
      <c r="M4" s="44" t="s">
        <v>14</v>
      </c>
      <c r="N4" s="41" t="s">
        <v>95</v>
      </c>
      <c r="O4" s="41" t="s">
        <v>96</v>
      </c>
      <c r="P4" s="41"/>
      <c r="Q4" s="41"/>
      <c r="R4" s="41"/>
      <c r="S4" s="41"/>
      <c r="T4" s="41"/>
      <c r="U4" s="41"/>
      <c r="V4" s="41"/>
      <c r="W4" s="41"/>
      <c r="X4" s="41"/>
      <c r="Y4" s="42"/>
      <c r="Z4" s="42"/>
    </row>
    <row r="5" spans="1:26" ht="15.75">
      <c r="A5" s="41"/>
      <c r="B5" s="41" t="s">
        <v>15</v>
      </c>
      <c r="C5" s="41" t="s">
        <v>158</v>
      </c>
      <c r="D5" s="41"/>
      <c r="E5" s="41">
        <v>2021</v>
      </c>
      <c r="F5" s="41" t="s">
        <v>156</v>
      </c>
      <c r="G5" s="41" t="s">
        <v>157</v>
      </c>
      <c r="H5" s="41" t="s">
        <v>113</v>
      </c>
      <c r="I5" s="41" t="s">
        <v>17</v>
      </c>
      <c r="J5" s="41" t="s">
        <v>15</v>
      </c>
      <c r="K5" s="41" t="s">
        <v>18</v>
      </c>
      <c r="L5" s="41" t="s">
        <v>19</v>
      </c>
      <c r="M5" s="41" t="s">
        <v>30</v>
      </c>
      <c r="N5" s="41">
        <v>25</v>
      </c>
      <c r="O5" s="41">
        <v>30</v>
      </c>
      <c r="P5" s="41"/>
      <c r="Q5" s="41"/>
      <c r="R5" s="41"/>
      <c r="S5" s="41"/>
      <c r="T5" s="41"/>
      <c r="U5" s="41"/>
      <c r="V5" s="41"/>
      <c r="W5" s="41"/>
      <c r="X5" s="41"/>
      <c r="Y5" s="42"/>
      <c r="Z5" s="42"/>
    </row>
    <row r="6" spans="1:26" ht="15.75">
      <c r="A6" s="41"/>
      <c r="B6" s="41" t="s">
        <v>108</v>
      </c>
      <c r="C6" s="41" t="s">
        <v>17</v>
      </c>
      <c r="D6" s="41" t="s">
        <v>123</v>
      </c>
      <c r="E6" s="41">
        <v>2020</v>
      </c>
      <c r="F6" s="41" t="s">
        <v>16</v>
      </c>
      <c r="G6" s="41" t="s">
        <v>154</v>
      </c>
      <c r="H6" s="41" t="s">
        <v>28</v>
      </c>
      <c r="I6" s="41" t="s">
        <v>22</v>
      </c>
      <c r="J6" s="41" t="s">
        <v>20</v>
      </c>
      <c r="K6" s="41" t="s">
        <v>23</v>
      </c>
      <c r="L6" s="41" t="s">
        <v>24</v>
      </c>
      <c r="M6" s="41" t="s">
        <v>33</v>
      </c>
      <c r="N6" s="41">
        <v>35</v>
      </c>
      <c r="O6" s="41">
        <v>40</v>
      </c>
      <c r="P6" s="41"/>
      <c r="Q6" s="41"/>
      <c r="R6" s="41"/>
      <c r="S6" s="41"/>
      <c r="T6" s="41"/>
      <c r="U6" s="41"/>
      <c r="V6" s="41"/>
      <c r="W6" s="41"/>
      <c r="X6" s="41"/>
      <c r="Y6" s="42"/>
      <c r="Z6" s="42"/>
    </row>
    <row r="7" spans="1:26" ht="15.75">
      <c r="A7" s="41"/>
      <c r="B7" s="41" t="s">
        <v>25</v>
      </c>
      <c r="C7" s="41" t="s">
        <v>111</v>
      </c>
      <c r="D7" s="41" t="s">
        <v>122</v>
      </c>
      <c r="E7" s="41">
        <v>2019</v>
      </c>
      <c r="F7" s="41" t="s">
        <v>21</v>
      </c>
      <c r="G7" s="41" t="s">
        <v>113</v>
      </c>
      <c r="H7" s="41" t="s">
        <v>31</v>
      </c>
      <c r="I7" s="41"/>
      <c r="J7" s="42" t="s">
        <v>25</v>
      </c>
      <c r="K7" s="41" t="s">
        <v>26</v>
      </c>
      <c r="L7" s="41" t="s">
        <v>27</v>
      </c>
      <c r="M7" s="41" t="s">
        <v>129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  <c r="Z7" s="42"/>
    </row>
    <row r="8" spans="1:26" ht="15.75">
      <c r="A8" s="41"/>
      <c r="B8" s="41" t="s">
        <v>109</v>
      </c>
      <c r="C8" s="41" t="s">
        <v>103</v>
      </c>
      <c r="D8" s="41"/>
      <c r="E8" s="41">
        <v>2018</v>
      </c>
      <c r="F8" s="41" t="s">
        <v>112</v>
      </c>
      <c r="G8" s="41" t="s">
        <v>28</v>
      </c>
      <c r="H8" s="41" t="s">
        <v>34</v>
      </c>
      <c r="I8" s="41"/>
      <c r="J8" s="42"/>
      <c r="K8" s="41" t="s">
        <v>29</v>
      </c>
      <c r="L8" s="41"/>
      <c r="M8" s="41" t="s">
        <v>36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2"/>
    </row>
    <row r="9" spans="1:26" ht="15.75" customHeight="1">
      <c r="A9" s="41"/>
      <c r="B9" s="41" t="s">
        <v>110</v>
      </c>
      <c r="C9" s="41" t="s">
        <v>104</v>
      </c>
      <c r="D9" s="41" t="s">
        <v>113</v>
      </c>
      <c r="E9" s="41">
        <v>2017</v>
      </c>
      <c r="F9" s="42"/>
      <c r="G9" s="41" t="s">
        <v>31</v>
      </c>
      <c r="H9" s="41" t="s">
        <v>37</v>
      </c>
      <c r="I9" s="41"/>
      <c r="J9" s="41"/>
      <c r="K9" s="41" t="s">
        <v>32</v>
      </c>
      <c r="L9" s="41"/>
      <c r="M9" s="41" t="s">
        <v>41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  <c r="Z9" s="42"/>
    </row>
    <row r="10" spans="1:26" ht="15.75">
      <c r="A10" s="41"/>
      <c r="B10" s="41"/>
      <c r="C10" s="41" t="s">
        <v>156</v>
      </c>
      <c r="D10" s="41"/>
      <c r="E10" s="41">
        <v>2016</v>
      </c>
      <c r="F10" s="41"/>
      <c r="G10" s="41" t="s">
        <v>34</v>
      </c>
      <c r="H10" s="41" t="s">
        <v>39</v>
      </c>
      <c r="I10" s="41"/>
      <c r="J10" s="41"/>
      <c r="K10" s="41" t="s">
        <v>35</v>
      </c>
      <c r="L10" s="41"/>
      <c r="M10" s="41" t="s">
        <v>144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42"/>
    </row>
    <row r="11" spans="1:26" ht="15.75">
      <c r="A11" s="41"/>
      <c r="B11" s="41"/>
      <c r="C11" s="41" t="s">
        <v>16</v>
      </c>
      <c r="D11" s="41" t="s">
        <v>121</v>
      </c>
      <c r="E11" s="41">
        <v>2015</v>
      </c>
      <c r="F11" s="41"/>
      <c r="G11" s="41" t="s">
        <v>37</v>
      </c>
      <c r="H11" s="41" t="s">
        <v>42</v>
      </c>
      <c r="I11" s="41"/>
      <c r="J11" s="41"/>
      <c r="K11" s="41" t="s">
        <v>38</v>
      </c>
      <c r="L11" s="41"/>
      <c r="M11" s="41" t="s">
        <v>146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</row>
    <row r="12" spans="1:26" ht="15.75">
      <c r="A12" s="41"/>
      <c r="B12" s="41"/>
      <c r="C12" s="41" t="s">
        <v>21</v>
      </c>
      <c r="D12" s="41"/>
      <c r="E12" s="41">
        <v>2014</v>
      </c>
      <c r="F12" s="41"/>
      <c r="G12" s="41" t="s">
        <v>39</v>
      </c>
      <c r="H12" s="41"/>
      <c r="I12" s="41"/>
      <c r="J12" s="41"/>
      <c r="K12" s="41" t="s">
        <v>40</v>
      </c>
      <c r="L12" s="41"/>
      <c r="M12" s="41" t="s">
        <v>47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42"/>
    </row>
    <row r="13" spans="1:26" ht="15.75">
      <c r="A13" s="41"/>
      <c r="B13" s="41"/>
      <c r="C13" s="41" t="s">
        <v>112</v>
      </c>
      <c r="D13" s="41" t="s">
        <v>120</v>
      </c>
      <c r="E13" s="41">
        <v>2013</v>
      </c>
      <c r="F13" s="41"/>
      <c r="G13" s="41" t="s">
        <v>42</v>
      </c>
      <c r="H13" s="41"/>
      <c r="I13" s="41"/>
      <c r="J13" s="41"/>
      <c r="K13" s="41" t="s">
        <v>43</v>
      </c>
      <c r="L13" s="41"/>
      <c r="M13" s="41" t="s">
        <v>49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2"/>
      <c r="Z13" s="42"/>
    </row>
    <row r="14" spans="1:26" ht="15.75">
      <c r="A14" s="41"/>
      <c r="B14" s="41"/>
      <c r="C14" s="42"/>
      <c r="D14" s="42"/>
      <c r="E14" s="41">
        <v>2012</v>
      </c>
      <c r="F14" s="41"/>
      <c r="G14" s="41" t="s">
        <v>44</v>
      </c>
      <c r="H14" s="41"/>
      <c r="I14" s="41"/>
      <c r="J14" s="41"/>
      <c r="K14" s="41" t="s">
        <v>45</v>
      </c>
      <c r="L14" s="41"/>
      <c r="M14" s="41" t="s">
        <v>50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2"/>
    </row>
    <row r="15" spans="1:26" ht="15.75">
      <c r="A15" s="41"/>
      <c r="B15" s="41"/>
      <c r="C15" s="41"/>
      <c r="D15" s="41" t="s">
        <v>119</v>
      </c>
      <c r="E15" s="41">
        <v>2011</v>
      </c>
      <c r="F15" s="41"/>
      <c r="G15" s="41"/>
      <c r="H15" s="41"/>
      <c r="I15" s="41"/>
      <c r="J15" s="41"/>
      <c r="K15" s="41" t="s">
        <v>46</v>
      </c>
      <c r="L15" s="41"/>
      <c r="M15" s="41" t="s">
        <v>130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Z15" s="42"/>
    </row>
    <row r="16" spans="1:26" ht="15.75">
      <c r="A16" s="41"/>
      <c r="B16" s="41"/>
      <c r="C16" s="41"/>
      <c r="D16" s="41"/>
      <c r="E16" s="41">
        <v>2010</v>
      </c>
      <c r="F16" s="41"/>
      <c r="G16" s="41"/>
      <c r="H16" s="41"/>
      <c r="I16" s="41"/>
      <c r="J16" s="41"/>
      <c r="K16" s="41" t="s">
        <v>48</v>
      </c>
      <c r="L16" s="41"/>
      <c r="M16" s="41" t="s">
        <v>51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  <c r="Z16" s="42"/>
    </row>
    <row r="17" spans="1:26" ht="15.75">
      <c r="A17" s="41"/>
      <c r="B17" s="41"/>
      <c r="C17" s="41"/>
      <c r="D17" s="41" t="s">
        <v>118</v>
      </c>
      <c r="E17" s="41">
        <v>2009</v>
      </c>
      <c r="F17" s="41"/>
      <c r="G17" s="41"/>
      <c r="H17" s="41"/>
      <c r="I17" s="41"/>
      <c r="J17" s="41"/>
      <c r="K17" s="41"/>
      <c r="L17" s="41"/>
      <c r="M17" s="41" t="s">
        <v>52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2"/>
    </row>
    <row r="18" spans="1:26" ht="15.75">
      <c r="A18" s="41"/>
      <c r="B18" s="41"/>
      <c r="C18" s="41"/>
      <c r="D18" s="41" t="s">
        <v>116</v>
      </c>
      <c r="E18" s="41">
        <v>2008</v>
      </c>
      <c r="F18" s="41"/>
      <c r="G18" s="45"/>
      <c r="H18" s="41"/>
      <c r="I18" s="41"/>
      <c r="J18" s="41"/>
      <c r="K18" s="41"/>
      <c r="L18" s="41"/>
      <c r="M18" s="41" t="s">
        <v>53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42"/>
    </row>
    <row r="19" spans="1:26" ht="15.75">
      <c r="A19" s="41"/>
      <c r="B19" s="41"/>
      <c r="C19" s="41" t="str">
        <f t="array" ref="C19:C20">IF(F12&lt;=2003,SEN,IF(F12&lt;=2005,JUN,IF(F12=2006,YOU,IF(F12&lt;=2008,CAD,IF(F12&lt;=2010,ESP,IF(F12&lt;=2012,MIN,IF(F12&lt;=2015,TOT,IF(F12&lt;=2016,MIT,IF(F12&lt;=2018,MT)))))))))</f>
        <v>SENIOR</v>
      </c>
      <c r="D19" s="41"/>
      <c r="E19" s="41">
        <v>2007</v>
      </c>
      <c r="F19" s="41"/>
      <c r="G19" s="41" t="str">
        <f t="array" ref="G19:G20">IF(I12&lt;=2003,SEN,IF(I12&lt;=2005,JUN,IF(I12=2006,YOU,IF(I12&lt;=2008,CAD,IF(I12&lt;=2010,ESP,IF(I12&lt;=2012,MIN,IF(I12&lt;=2015,TOT,IF(I12&lt;=2016,MIT,IF(I12&lt;=2018,MT)))))))))</f>
        <v>SENIOR</v>
      </c>
      <c r="H19" s="41"/>
      <c r="I19" s="41"/>
      <c r="J19" s="41"/>
      <c r="K19" s="41"/>
      <c r="L19" s="41"/>
      <c r="M19" s="41" t="s">
        <v>54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  <c r="Z19" s="42"/>
    </row>
    <row r="20" spans="1:26" ht="15.75">
      <c r="A20" s="41"/>
      <c r="B20" s="41"/>
      <c r="C20" s="41" t="str">
        <v>MAYORES *</v>
      </c>
      <c r="D20" s="41" t="s">
        <v>117</v>
      </c>
      <c r="E20" s="41">
        <v>2006</v>
      </c>
      <c r="F20" s="41"/>
      <c r="G20" s="41" t="str">
        <v>MAYORES *</v>
      </c>
      <c r="H20" s="41"/>
      <c r="I20" s="41"/>
      <c r="J20" s="41"/>
      <c r="K20" s="41"/>
      <c r="L20" s="41"/>
      <c r="M20" s="41" t="s">
        <v>147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2"/>
    </row>
    <row r="21" spans="1:26" ht="15.75" customHeight="1">
      <c r="A21" s="41"/>
      <c r="B21" s="41"/>
      <c r="C21" s="41"/>
      <c r="D21" s="41"/>
      <c r="E21" s="41">
        <v>2005</v>
      </c>
      <c r="F21" s="41"/>
      <c r="G21" s="41"/>
      <c r="H21" s="41"/>
      <c r="I21" s="41"/>
      <c r="J21" s="41"/>
      <c r="K21" s="41"/>
      <c r="L21" s="41"/>
      <c r="M21" s="41" t="s">
        <v>131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  <c r="Z21" s="42"/>
    </row>
    <row r="22" spans="1:26" ht="15.75" customHeight="1">
      <c r="A22" s="41"/>
      <c r="B22" s="41"/>
      <c r="C22" s="41"/>
      <c r="D22" s="41"/>
      <c r="E22" s="41">
        <v>2004</v>
      </c>
      <c r="F22" s="41"/>
      <c r="G22" s="41"/>
      <c r="H22" s="41"/>
      <c r="I22" s="41"/>
      <c r="J22" s="41"/>
      <c r="K22" s="41"/>
      <c r="L22" s="41"/>
      <c r="M22" s="41" t="s">
        <v>132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42"/>
    </row>
    <row r="23" spans="1:26" ht="15.75" customHeight="1">
      <c r="A23" s="41"/>
      <c r="B23" s="41"/>
      <c r="C23" s="41"/>
      <c r="D23" s="41"/>
      <c r="E23" s="41">
        <v>2003</v>
      </c>
      <c r="F23" s="41"/>
      <c r="G23" s="41"/>
      <c r="H23" s="41"/>
      <c r="I23" s="41"/>
      <c r="J23" s="41"/>
      <c r="K23" s="41"/>
      <c r="L23" s="41"/>
      <c r="M23" s="41" t="s">
        <v>55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  <c r="Z23" s="42"/>
    </row>
    <row r="24" spans="1:26" ht="15.75" customHeight="1">
      <c r="A24" s="41"/>
      <c r="B24" s="41"/>
      <c r="C24" s="41"/>
      <c r="D24" s="41"/>
      <c r="E24" s="41">
        <v>2002</v>
      </c>
      <c r="F24" s="41"/>
      <c r="G24" s="41"/>
      <c r="H24" s="41"/>
      <c r="I24" s="41"/>
      <c r="J24" s="41"/>
      <c r="K24" s="41"/>
      <c r="L24" s="41"/>
      <c r="M24" s="41" t="s">
        <v>56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42"/>
    </row>
    <row r="25" spans="1:26" ht="15.75" customHeight="1">
      <c r="A25" s="41"/>
      <c r="B25" s="41"/>
      <c r="C25" s="41"/>
      <c r="D25" s="41"/>
      <c r="E25" s="41">
        <v>2001</v>
      </c>
      <c r="F25" s="41"/>
      <c r="G25" s="41"/>
      <c r="H25" s="41"/>
      <c r="I25" s="41"/>
      <c r="J25" s="41"/>
      <c r="K25" s="41"/>
      <c r="L25" s="41"/>
      <c r="M25" s="41" t="s">
        <v>139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42"/>
    </row>
    <row r="26" spans="1:26" ht="15.75" customHeight="1">
      <c r="A26" s="41"/>
      <c r="B26" s="41"/>
      <c r="C26" s="41"/>
      <c r="D26" s="41"/>
      <c r="E26" s="41">
        <v>2000</v>
      </c>
      <c r="F26" s="41"/>
      <c r="G26" s="41"/>
      <c r="H26" s="41"/>
      <c r="I26" s="41"/>
      <c r="J26" s="41"/>
      <c r="K26" s="41"/>
      <c r="L26" s="41"/>
      <c r="M26" s="41" t="s">
        <v>57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</row>
    <row r="27" spans="1:26" ht="15.75" customHeight="1">
      <c r="A27" s="41"/>
      <c r="B27" s="41"/>
      <c r="C27" s="41"/>
      <c r="D27" s="41"/>
      <c r="E27" s="41">
        <v>1999</v>
      </c>
      <c r="F27" s="41"/>
      <c r="G27" s="41"/>
      <c r="H27" s="41"/>
      <c r="I27" s="41"/>
      <c r="J27" s="41"/>
      <c r="K27" s="41"/>
      <c r="L27" s="41"/>
      <c r="M27" s="41" t="s">
        <v>58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2"/>
      <c r="Z27" s="42"/>
    </row>
    <row r="28" spans="1:26" ht="15.75" customHeight="1">
      <c r="A28" s="41"/>
      <c r="B28" s="41"/>
      <c r="C28" s="41"/>
      <c r="D28" s="41"/>
      <c r="E28" s="41">
        <v>1998</v>
      </c>
      <c r="F28" s="41"/>
      <c r="G28" s="41"/>
      <c r="H28" s="41"/>
      <c r="I28" s="41"/>
      <c r="J28" s="41"/>
      <c r="K28" s="41"/>
      <c r="L28" s="41"/>
      <c r="M28" s="41" t="s">
        <v>107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2"/>
      <c r="Z28" s="42"/>
    </row>
    <row r="29" spans="1:26" ht="15.75" customHeight="1">
      <c r="A29" s="41"/>
      <c r="B29" s="41"/>
      <c r="C29" s="41"/>
      <c r="D29" s="41"/>
      <c r="E29" s="41">
        <v>1997</v>
      </c>
      <c r="F29" s="41"/>
      <c r="G29" s="41"/>
      <c r="H29" s="41"/>
      <c r="I29" s="41"/>
      <c r="J29" s="41"/>
      <c r="K29" s="41"/>
      <c r="L29" s="41"/>
      <c r="M29" s="41" t="s">
        <v>148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2"/>
      <c r="Z29" s="42"/>
    </row>
    <row r="30" spans="1:26" ht="15.75" customHeight="1">
      <c r="A30" s="41"/>
      <c r="B30" s="41"/>
      <c r="C30" s="41"/>
      <c r="D30" s="41"/>
      <c r="E30" s="41">
        <v>1996</v>
      </c>
      <c r="F30" s="41"/>
      <c r="G30" s="41"/>
      <c r="H30" s="41"/>
      <c r="I30" s="41"/>
      <c r="J30" s="41"/>
      <c r="K30" s="41"/>
      <c r="L30" s="41"/>
      <c r="M30" s="41" t="s">
        <v>133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2"/>
      <c r="Z30" s="42"/>
    </row>
    <row r="31" spans="1:26" ht="15.75" customHeight="1">
      <c r="A31" s="41"/>
      <c r="B31" s="41"/>
      <c r="C31" s="41"/>
      <c r="D31" s="41"/>
      <c r="E31" s="41">
        <v>1995</v>
      </c>
      <c r="F31" s="41"/>
      <c r="G31" s="41"/>
      <c r="H31" s="41"/>
      <c r="I31" s="41"/>
      <c r="J31" s="41"/>
      <c r="K31" s="41"/>
      <c r="L31" s="41"/>
      <c r="M31" s="41" t="s">
        <v>60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42"/>
    </row>
    <row r="32" spans="1:26" ht="15.75" customHeight="1">
      <c r="A32" s="41"/>
      <c r="B32" s="41"/>
      <c r="C32" s="41"/>
      <c r="D32" s="41"/>
      <c r="E32" s="41">
        <v>1994</v>
      </c>
      <c r="F32" s="41"/>
      <c r="G32" s="41"/>
      <c r="H32" s="41"/>
      <c r="I32" s="41"/>
      <c r="J32" s="41"/>
      <c r="K32" s="41"/>
      <c r="L32" s="41"/>
      <c r="M32" s="41" t="s">
        <v>61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42"/>
    </row>
    <row r="33" spans="1:26" ht="15.75" customHeight="1">
      <c r="A33" s="41"/>
      <c r="B33" s="41"/>
      <c r="C33" s="41"/>
      <c r="D33" s="41"/>
      <c r="E33" s="41">
        <v>1993</v>
      </c>
      <c r="F33" s="41"/>
      <c r="G33" s="41"/>
      <c r="H33" s="41"/>
      <c r="I33" s="41"/>
      <c r="J33" s="41"/>
      <c r="K33" s="41"/>
      <c r="L33" s="41"/>
      <c r="M33" s="41" t="s">
        <v>62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  <c r="Z33" s="42"/>
    </row>
    <row r="34" spans="1:26" ht="15.75" customHeight="1">
      <c r="A34" s="41"/>
      <c r="B34" s="41"/>
      <c r="C34" s="41"/>
      <c r="D34" s="41"/>
      <c r="E34" s="41">
        <v>1992</v>
      </c>
      <c r="F34" s="41"/>
      <c r="G34" s="41"/>
      <c r="H34" s="41"/>
      <c r="I34" s="41"/>
      <c r="J34" s="41"/>
      <c r="K34" s="41"/>
      <c r="L34" s="41"/>
      <c r="M34" s="41" t="s">
        <v>137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42"/>
    </row>
    <row r="35" spans="1:26" ht="15.75" customHeight="1">
      <c r="A35" s="41"/>
      <c r="B35" s="41"/>
      <c r="C35" s="41"/>
      <c r="D35" s="41"/>
      <c r="E35" s="41">
        <v>1991</v>
      </c>
      <c r="F35" s="41"/>
      <c r="G35" s="41"/>
      <c r="H35" s="41"/>
      <c r="I35" s="41"/>
      <c r="J35" s="41"/>
      <c r="K35" s="41"/>
      <c r="L35" s="41"/>
      <c r="M35" s="41" t="s">
        <v>150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2"/>
      <c r="Z35" s="42"/>
    </row>
    <row r="36" spans="1:26" ht="15.75" customHeight="1">
      <c r="A36" s="41"/>
      <c r="B36" s="41"/>
      <c r="C36" s="41"/>
      <c r="D36" s="41"/>
      <c r="E36" s="41">
        <v>1990</v>
      </c>
      <c r="F36" s="41"/>
      <c r="G36" s="41"/>
      <c r="H36" s="41"/>
      <c r="I36" s="41"/>
      <c r="J36" s="41"/>
      <c r="K36" s="41"/>
      <c r="L36" s="41"/>
      <c r="M36" s="41" t="s">
        <v>63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2"/>
      <c r="Z36" s="42"/>
    </row>
    <row r="37" spans="1:26" ht="15.75" customHeight="1">
      <c r="A37" s="41"/>
      <c r="B37" s="41"/>
      <c r="C37" s="41"/>
      <c r="D37" s="41"/>
      <c r="E37" s="41">
        <v>1989</v>
      </c>
      <c r="F37" s="41"/>
      <c r="G37" s="41"/>
      <c r="H37" s="41"/>
      <c r="I37" s="41"/>
      <c r="J37" s="41"/>
      <c r="K37" s="41"/>
      <c r="L37" s="41"/>
      <c r="M37" s="41" t="s">
        <v>134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2"/>
      <c r="Z37" s="42"/>
    </row>
    <row r="38" spans="1:26" ht="15.75" customHeight="1">
      <c r="A38" s="41"/>
      <c r="B38" s="41"/>
      <c r="C38" s="41"/>
      <c r="D38" s="41"/>
      <c r="E38" s="41">
        <v>1988</v>
      </c>
      <c r="F38" s="41"/>
      <c r="G38" s="41"/>
      <c r="H38" s="41"/>
      <c r="I38" s="41"/>
      <c r="J38" s="41"/>
      <c r="K38" s="41"/>
      <c r="L38" s="41"/>
      <c r="M38" s="41" t="s">
        <v>59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2"/>
      <c r="Z38" s="42"/>
    </row>
    <row r="39" spans="1:26" ht="15.75" customHeight="1">
      <c r="A39" s="41"/>
      <c r="B39" s="41"/>
      <c r="C39" s="41"/>
      <c r="D39" s="41"/>
      <c r="E39" s="41">
        <v>1987</v>
      </c>
      <c r="F39" s="41"/>
      <c r="G39" s="41"/>
      <c r="H39" s="41"/>
      <c r="I39" s="41"/>
      <c r="J39" s="41"/>
      <c r="K39" s="41"/>
      <c r="L39" s="41"/>
      <c r="M39" s="41" t="s">
        <v>128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2"/>
      <c r="Z39" s="42"/>
    </row>
    <row r="40" spans="1:26" ht="15.75" customHeight="1">
      <c r="A40" s="41"/>
      <c r="B40" s="41"/>
      <c r="C40" s="41"/>
      <c r="D40" s="41"/>
      <c r="E40" s="41">
        <v>1986</v>
      </c>
      <c r="F40" s="41"/>
      <c r="G40" s="41"/>
      <c r="H40" s="41"/>
      <c r="I40" s="41"/>
      <c r="J40" s="41"/>
      <c r="K40" s="41"/>
      <c r="L40" s="41"/>
      <c r="M40" s="41" t="s">
        <v>135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2"/>
      <c r="Z40" s="42"/>
    </row>
    <row r="41" spans="1:26" ht="15.75" customHeight="1">
      <c r="A41" s="41"/>
      <c r="B41" s="41"/>
      <c r="C41" s="41"/>
      <c r="D41" s="41"/>
      <c r="E41" s="41">
        <v>1985</v>
      </c>
      <c r="F41" s="41"/>
      <c r="G41" s="41"/>
      <c r="H41" s="41"/>
      <c r="I41" s="41"/>
      <c r="J41" s="41"/>
      <c r="K41" s="41"/>
      <c r="L41" s="41"/>
      <c r="M41" s="41" t="s">
        <v>136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2"/>
    </row>
    <row r="42" spans="1:26" ht="15.75" customHeight="1">
      <c r="A42" s="41"/>
      <c r="B42" s="41"/>
      <c r="C42" s="41"/>
      <c r="D42" s="41"/>
      <c r="E42" s="41">
        <v>1984</v>
      </c>
      <c r="F42" s="41"/>
      <c r="G42" s="41"/>
      <c r="H42" s="41"/>
      <c r="I42" s="41"/>
      <c r="J42" s="41"/>
      <c r="K42" s="41"/>
      <c r="L42" s="41"/>
      <c r="M42" s="41" t="s">
        <v>138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2"/>
      <c r="Z42" s="42"/>
    </row>
    <row r="43" spans="1:26" ht="15.75" customHeight="1">
      <c r="A43" s="41"/>
      <c r="B43" s="41"/>
      <c r="C43" s="41"/>
      <c r="D43" s="41"/>
      <c r="E43" s="41">
        <v>1983</v>
      </c>
      <c r="F43" s="41"/>
      <c r="G43" s="41"/>
      <c r="H43" s="41"/>
      <c r="I43" s="41"/>
      <c r="J43" s="41"/>
      <c r="K43" s="41"/>
      <c r="L43" s="41"/>
      <c r="M43" s="41" t="s">
        <v>64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2"/>
      <c r="Z43" s="42"/>
    </row>
    <row r="44" spans="1:26" ht="15.75" customHeight="1">
      <c r="A44" s="41"/>
      <c r="B44" s="41"/>
      <c r="C44" s="41"/>
      <c r="D44" s="41"/>
      <c r="E44" s="41">
        <v>1982</v>
      </c>
      <c r="F44" s="41"/>
      <c r="G44" s="41"/>
      <c r="H44" s="41"/>
      <c r="I44" s="41"/>
      <c r="J44" s="41"/>
      <c r="K44" s="41"/>
      <c r="L44" s="41"/>
      <c r="M44" s="41" t="s">
        <v>65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2"/>
      <c r="Z44" s="42"/>
    </row>
    <row r="45" spans="1:26" ht="15.75" customHeight="1">
      <c r="A45" s="41"/>
      <c r="B45" s="41"/>
      <c r="C45" s="41"/>
      <c r="D45" s="41"/>
      <c r="E45" s="41">
        <v>1981</v>
      </c>
      <c r="F45" s="41"/>
      <c r="G45" s="41"/>
      <c r="H45" s="41"/>
      <c r="I45" s="41"/>
      <c r="J45" s="41"/>
      <c r="K45" s="41"/>
      <c r="L45" s="41"/>
      <c r="M45" s="41" t="s">
        <v>66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/>
      <c r="Z45" s="42"/>
    </row>
    <row r="46" spans="1:26" ht="15.75" customHeight="1">
      <c r="A46" s="41"/>
      <c r="B46" s="41"/>
      <c r="C46" s="41"/>
      <c r="D46" s="41"/>
      <c r="E46" s="41">
        <v>1980</v>
      </c>
      <c r="F46" s="41"/>
      <c r="G46" s="41"/>
      <c r="H46" s="41"/>
      <c r="I46" s="41"/>
      <c r="J46" s="41"/>
      <c r="K46" s="41"/>
      <c r="L46" s="41"/>
      <c r="M46" s="41" t="s">
        <v>67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  <c r="Z46" s="42"/>
    </row>
    <row r="47" spans="1:26" ht="15.75" customHeight="1">
      <c r="A47" s="41"/>
      <c r="B47" s="41"/>
      <c r="C47" s="41"/>
      <c r="D47" s="41"/>
      <c r="E47" s="41">
        <v>1979</v>
      </c>
      <c r="F47" s="41"/>
      <c r="G47" s="41"/>
      <c r="H47" s="41"/>
      <c r="I47" s="41"/>
      <c r="J47" s="41"/>
      <c r="K47" s="41"/>
      <c r="L47" s="41"/>
      <c r="M47" s="41" t="s">
        <v>101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2"/>
      <c r="Z47" s="42"/>
    </row>
    <row r="48" spans="1:26" ht="15.75" customHeight="1">
      <c r="A48" s="41"/>
      <c r="B48" s="41"/>
      <c r="C48" s="41"/>
      <c r="D48" s="41"/>
      <c r="E48" s="41">
        <v>1978</v>
      </c>
      <c r="F48" s="41"/>
      <c r="G48" s="41"/>
      <c r="H48" s="41"/>
      <c r="I48" s="41"/>
      <c r="J48" s="41"/>
      <c r="K48" s="41"/>
      <c r="L48" s="41"/>
      <c r="M48" s="41" t="s">
        <v>68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  <c r="Z48" s="42"/>
    </row>
    <row r="49" spans="1:26" ht="15.75" customHeight="1">
      <c r="A49" s="41"/>
      <c r="B49" s="41"/>
      <c r="C49" s="41"/>
      <c r="D49" s="41"/>
      <c r="E49" s="41">
        <v>1977</v>
      </c>
      <c r="F49" s="41"/>
      <c r="G49" s="41"/>
      <c r="H49" s="41"/>
      <c r="I49" s="41"/>
      <c r="J49" s="41"/>
      <c r="K49" s="41"/>
      <c r="L49" s="41"/>
      <c r="M49" s="41" t="s">
        <v>102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2"/>
      <c r="Z49" s="42"/>
    </row>
    <row r="50" spans="1:26" ht="15.75" customHeight="1">
      <c r="A50" s="41"/>
      <c r="B50" s="41"/>
      <c r="C50" s="41"/>
      <c r="D50" s="41"/>
      <c r="E50" s="41">
        <v>1976</v>
      </c>
      <c r="F50" s="41"/>
      <c r="G50" s="41"/>
      <c r="H50" s="41"/>
      <c r="I50" s="41"/>
      <c r="J50" s="41"/>
      <c r="K50" s="41"/>
      <c r="L50" s="41"/>
      <c r="M50" s="41" t="s">
        <v>140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2"/>
      <c r="Z50" s="42"/>
    </row>
    <row r="51" spans="1:26" ht="15.75" customHeight="1">
      <c r="A51" s="41"/>
      <c r="B51" s="41"/>
      <c r="C51" s="41"/>
      <c r="D51" s="41"/>
      <c r="E51" s="41">
        <v>1975</v>
      </c>
      <c r="F51" s="41"/>
      <c r="G51" s="41"/>
      <c r="H51" s="41"/>
      <c r="I51" s="41"/>
      <c r="J51" s="41"/>
      <c r="K51" s="41"/>
      <c r="L51" s="41"/>
      <c r="M51" s="41" t="s">
        <v>69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2"/>
      <c r="Z51" s="42"/>
    </row>
    <row r="52" spans="1:26" ht="15.75" customHeight="1">
      <c r="A52" s="41"/>
      <c r="B52" s="41"/>
      <c r="C52" s="41"/>
      <c r="D52" s="41"/>
      <c r="E52" s="41">
        <v>1974</v>
      </c>
      <c r="F52" s="41"/>
      <c r="G52" s="41"/>
      <c r="H52" s="41"/>
      <c r="I52" s="41"/>
      <c r="J52" s="41"/>
      <c r="K52" s="41"/>
      <c r="L52" s="41"/>
      <c r="M52" s="41" t="s">
        <v>141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2"/>
      <c r="Z52" s="42"/>
    </row>
    <row r="53" spans="1:26" ht="15.75" customHeight="1">
      <c r="A53" s="41"/>
      <c r="B53" s="41"/>
      <c r="C53" s="41"/>
      <c r="D53" s="41"/>
      <c r="E53" s="41">
        <v>1973</v>
      </c>
      <c r="F53" s="41"/>
      <c r="G53" s="41"/>
      <c r="H53" s="41"/>
      <c r="I53" s="41"/>
      <c r="J53" s="41"/>
      <c r="K53" s="41"/>
      <c r="L53" s="41"/>
      <c r="M53" s="41" t="s">
        <v>70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2"/>
      <c r="Z53" s="42"/>
    </row>
    <row r="54" spans="1:26" ht="15.75" customHeight="1">
      <c r="A54" s="41"/>
      <c r="B54" s="41"/>
      <c r="C54" s="41"/>
      <c r="D54" s="41"/>
      <c r="E54" s="41">
        <v>1972</v>
      </c>
      <c r="F54" s="41"/>
      <c r="G54" s="41"/>
      <c r="H54" s="41"/>
      <c r="I54" s="41"/>
      <c r="J54" s="41"/>
      <c r="K54" s="41"/>
      <c r="L54" s="41"/>
      <c r="M54" s="41" t="s">
        <v>149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2"/>
      <c r="Z54" s="42"/>
    </row>
    <row r="55" spans="1:26" ht="15.75" customHeight="1">
      <c r="A55" s="41"/>
      <c r="B55" s="41"/>
      <c r="C55" s="41"/>
      <c r="D55" s="41"/>
      <c r="E55" s="41">
        <v>1971</v>
      </c>
      <c r="F55" s="41"/>
      <c r="G55" s="41"/>
      <c r="H55" s="41"/>
      <c r="I55" s="41"/>
      <c r="J55" s="41"/>
      <c r="K55" s="41"/>
      <c r="L55" s="41"/>
      <c r="M55" s="41" t="s">
        <v>142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2"/>
      <c r="Z55" s="42"/>
    </row>
    <row r="56" spans="1:2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 t="s">
        <v>71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2"/>
      <c r="Z56" s="42"/>
    </row>
    <row r="57" spans="1:26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 t="s">
        <v>72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2"/>
      <c r="Z57" s="42"/>
    </row>
    <row r="58" spans="1:26" ht="15.75" customHeight="1">
      <c r="A58" s="41"/>
      <c r="B58" s="41"/>
      <c r="C58" s="46" t="s">
        <v>124</v>
      </c>
      <c r="D58" s="46"/>
      <c r="E58" s="41"/>
      <c r="F58" s="41"/>
      <c r="G58" s="41"/>
      <c r="H58" s="41"/>
      <c r="I58" s="41" t="s">
        <v>125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  <c r="Z58" s="42"/>
    </row>
    <row r="59" spans="1:26" ht="15.75" customHeight="1">
      <c r="A59" s="41"/>
      <c r="B59" s="41"/>
      <c r="C59" s="46" t="s">
        <v>127</v>
      </c>
      <c r="D59" s="41"/>
      <c r="E59" s="41"/>
      <c r="F59" s="41"/>
      <c r="G59" s="41"/>
      <c r="H59" s="41"/>
      <c r="I59" s="41" t="s">
        <v>126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2"/>
      <c r="Z59" s="42"/>
    </row>
    <row r="60" spans="1:26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2"/>
      <c r="Z60" s="42"/>
    </row>
    <row r="61" spans="1:26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42"/>
    </row>
    <row r="62" spans="1:26" ht="15.75" customHeight="1">
      <c r="A62" s="41"/>
      <c r="B62" s="41"/>
      <c r="C62" s="46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2"/>
    </row>
    <row r="63" spans="1:26" ht="15.75" customHeight="1">
      <c r="A63" s="41"/>
      <c r="B63" s="41"/>
      <c r="C63" s="41" t="str">
        <f>IF(OR(GENERAL!B12=INDICE!B5, GENERAL!B12=INDICE!B6), "NAC", IF(OR(GENERAL!B12=INDICE!B8, GENERAL!B12=INDICE!B9), "TODAS", ""))</f>
        <v/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2"/>
    </row>
    <row r="64" spans="1:26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</row>
    <row r="65" spans="1:26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</row>
    <row r="66" spans="1:2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2"/>
    </row>
    <row r="67" spans="1:26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2"/>
    </row>
    <row r="68" spans="1:26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2"/>
    </row>
    <row r="69" spans="1:26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2"/>
    </row>
    <row r="70" spans="1:26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2"/>
    </row>
    <row r="71" spans="1:26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2"/>
    </row>
    <row r="72" spans="1:26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2"/>
    </row>
    <row r="73" spans="1:26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2"/>
    </row>
    <row r="74" spans="1:26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2"/>
    </row>
    <row r="75" spans="1:26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2"/>
    </row>
    <row r="76" spans="1:2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2"/>
    </row>
    <row r="77" spans="1:26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2"/>
    </row>
    <row r="78" spans="1:26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2"/>
    </row>
    <row r="79" spans="1:26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2"/>
    </row>
    <row r="80" spans="1:26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2"/>
    </row>
    <row r="81" spans="1:26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2"/>
    </row>
    <row r="82" spans="1:26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2"/>
    </row>
    <row r="83" spans="1:26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2"/>
    </row>
    <row r="84" spans="1:26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2"/>
    </row>
    <row r="85" spans="1:26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2"/>
    </row>
    <row r="86" spans="1:2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2"/>
    </row>
    <row r="87" spans="1:26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42"/>
    </row>
    <row r="88" spans="1:26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2"/>
    </row>
    <row r="89" spans="1:26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2"/>
    </row>
    <row r="90" spans="1:26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2"/>
    </row>
    <row r="91" spans="1:26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2"/>
    </row>
    <row r="92" spans="1:2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42"/>
    </row>
    <row r="93" spans="1:2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42"/>
    </row>
    <row r="94" spans="1:2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2"/>
    </row>
    <row r="95" spans="1:2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42"/>
    </row>
    <row r="96" spans="1:2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42"/>
    </row>
    <row r="97" spans="1:2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2"/>
      <c r="Z97" s="42"/>
    </row>
    <row r="98" spans="1:2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2"/>
      <c r="Z98" s="42"/>
    </row>
    <row r="99" spans="1:2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42"/>
    </row>
    <row r="100" spans="1:2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42"/>
    </row>
    <row r="101" spans="1:2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42"/>
    </row>
    <row r="102" spans="1:2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42"/>
    </row>
    <row r="103" spans="1:2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42"/>
    </row>
    <row r="104" spans="1:2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42"/>
    </row>
    <row r="105" spans="1:2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2"/>
      <c r="Z105" s="42"/>
    </row>
    <row r="106" spans="1:2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  <c r="Z106" s="42"/>
    </row>
    <row r="107" spans="1:2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42"/>
    </row>
    <row r="108" spans="1:2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2"/>
      <c r="Z108" s="42"/>
    </row>
    <row r="109" spans="1:2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2"/>
    </row>
    <row r="110" spans="1:2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42"/>
    </row>
    <row r="111" spans="1:2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Z111" s="42"/>
    </row>
    <row r="112" spans="1:2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2"/>
      <c r="Z112" s="42"/>
    </row>
    <row r="113" spans="1:2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2"/>
      <c r="Z113" s="42"/>
    </row>
    <row r="114" spans="1:2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2"/>
      <c r="Z114" s="42"/>
    </row>
    <row r="115" spans="1:2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2"/>
      <c r="Z115" s="42"/>
    </row>
    <row r="116" spans="1:2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2"/>
      <c r="Z116" s="42"/>
    </row>
    <row r="117" spans="1:2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2"/>
      <c r="Z117" s="42"/>
    </row>
    <row r="118" spans="1:2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2"/>
      <c r="Z118" s="42"/>
    </row>
    <row r="119" spans="1:2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2"/>
      <c r="Z119" s="42"/>
    </row>
    <row r="120" spans="1:2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2"/>
      <c r="Z120" s="42"/>
    </row>
    <row r="121" spans="1:2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2"/>
      <c r="Z121" s="42"/>
    </row>
    <row r="122" spans="1:2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2"/>
      <c r="Z122" s="42"/>
    </row>
    <row r="123" spans="1:2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2"/>
      <c r="Z123" s="42"/>
    </row>
    <row r="124" spans="1:2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2"/>
      <c r="Z124" s="42"/>
    </row>
    <row r="125" spans="1:2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2"/>
      <c r="Z125" s="42"/>
    </row>
    <row r="126" spans="1: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2"/>
      <c r="Z126" s="42"/>
    </row>
    <row r="127" spans="1:2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2"/>
      <c r="Z127" s="42"/>
    </row>
    <row r="128" spans="1:2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2"/>
      <c r="Z128" s="42"/>
    </row>
    <row r="129" spans="1:2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2"/>
      <c r="Z129" s="42"/>
    </row>
    <row r="130" spans="1:2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2"/>
      <c r="Z130" s="42"/>
    </row>
    <row r="131" spans="1:2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2"/>
      <c r="Z131" s="42"/>
    </row>
    <row r="132" spans="1:2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2"/>
      <c r="Z132" s="42"/>
    </row>
    <row r="133" spans="1:2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2"/>
      <c r="Z133" s="42"/>
    </row>
    <row r="134" spans="1:2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2"/>
      <c r="Z134" s="42"/>
    </row>
    <row r="135" spans="1:2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2"/>
      <c r="Z135" s="42"/>
    </row>
    <row r="136" spans="1:2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2"/>
      <c r="Z136" s="42"/>
    </row>
    <row r="137" spans="1:2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2"/>
      <c r="Z137" s="42"/>
    </row>
    <row r="138" spans="1:2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2"/>
      <c r="Z138" s="42"/>
    </row>
    <row r="139" spans="1:2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2"/>
      <c r="Z139" s="42"/>
    </row>
    <row r="140" spans="1:2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2"/>
      <c r="Z140" s="42"/>
    </row>
    <row r="141" spans="1:2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2"/>
      <c r="Z141" s="42"/>
    </row>
    <row r="142" spans="1:2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2"/>
      <c r="Z142" s="42"/>
    </row>
    <row r="143" spans="1:2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2"/>
      <c r="Z143" s="42"/>
    </row>
    <row r="144" spans="1:2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2"/>
      <c r="Z144" s="42"/>
    </row>
    <row r="145" spans="1:2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2"/>
      <c r="Z145" s="42"/>
    </row>
    <row r="146" spans="1:2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2"/>
      <c r="Z146" s="42"/>
    </row>
    <row r="147" spans="1:2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2"/>
      <c r="Z147" s="42"/>
    </row>
    <row r="148" spans="1:2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2"/>
      <c r="Z148" s="42"/>
    </row>
    <row r="149" spans="1:2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2"/>
      <c r="Z149" s="42"/>
    </row>
    <row r="150" spans="1:2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2"/>
      <c r="Z150" s="42"/>
    </row>
    <row r="151" spans="1:2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2"/>
      <c r="Z151" s="42"/>
    </row>
    <row r="152" spans="1:2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2"/>
      <c r="Z152" s="42"/>
    </row>
    <row r="153" spans="1:2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2"/>
      <c r="Z153" s="42"/>
    </row>
    <row r="154" spans="1:2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2"/>
      <c r="Z154" s="42"/>
    </row>
    <row r="155" spans="1:2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2"/>
      <c r="Z155" s="42"/>
    </row>
    <row r="156" spans="1:2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2"/>
      <c r="Z156" s="42"/>
    </row>
    <row r="157" spans="1:2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2"/>
      <c r="Z157" s="42"/>
    </row>
    <row r="158" spans="1:2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2"/>
      <c r="Z158" s="42"/>
    </row>
    <row r="159" spans="1:2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2"/>
      <c r="Z159" s="42"/>
    </row>
    <row r="160" spans="1:2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2"/>
      <c r="Z160" s="42"/>
    </row>
    <row r="161" spans="1:2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2"/>
      <c r="Z161" s="42"/>
    </row>
    <row r="162" spans="1:2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2"/>
      <c r="Z162" s="42"/>
    </row>
    <row r="163" spans="1:2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2"/>
      <c r="Z163" s="42"/>
    </row>
    <row r="164" spans="1:2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2"/>
      <c r="Z164" s="42"/>
    </row>
    <row r="165" spans="1:2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2"/>
      <c r="Z165" s="42"/>
    </row>
    <row r="166" spans="1:2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2"/>
      <c r="Z166" s="42"/>
    </row>
    <row r="167" spans="1:2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2"/>
      <c r="Z167" s="42"/>
    </row>
    <row r="168" spans="1:2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2"/>
      <c r="Z168" s="42"/>
    </row>
    <row r="169" spans="1:2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2"/>
      <c r="Z169" s="42"/>
    </row>
    <row r="170" spans="1:2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2"/>
      <c r="Z170" s="42"/>
    </row>
    <row r="171" spans="1:2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2"/>
      <c r="Z171" s="42"/>
    </row>
    <row r="172" spans="1:2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2"/>
      <c r="Z172" s="42"/>
    </row>
    <row r="173" spans="1:2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2"/>
      <c r="Z173" s="42"/>
    </row>
    <row r="174" spans="1:2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2"/>
      <c r="Z174" s="42"/>
    </row>
    <row r="175" spans="1:2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2"/>
      <c r="Z175" s="42"/>
    </row>
    <row r="176" spans="1:2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2"/>
      <c r="Z176" s="42"/>
    </row>
    <row r="177" spans="1:2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2"/>
      <c r="Z177" s="42"/>
    </row>
    <row r="178" spans="1:2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2"/>
      <c r="Z178" s="42"/>
    </row>
    <row r="179" spans="1:2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2"/>
      <c r="Z179" s="42"/>
    </row>
    <row r="180" spans="1:2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2"/>
      <c r="Z180" s="42"/>
    </row>
    <row r="181" spans="1:2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2"/>
      <c r="Z181" s="42"/>
    </row>
    <row r="182" spans="1:2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2"/>
      <c r="Z182" s="42"/>
    </row>
    <row r="183" spans="1:2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2"/>
      <c r="Z183" s="42"/>
    </row>
    <row r="184" spans="1:2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2"/>
      <c r="Z184" s="42"/>
    </row>
    <row r="185" spans="1:2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2"/>
      <c r="Z185" s="42"/>
    </row>
    <row r="186" spans="1:2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2"/>
      <c r="Z186" s="42"/>
    </row>
    <row r="187" spans="1:2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2"/>
      <c r="Z187" s="42"/>
    </row>
    <row r="188" spans="1:2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2"/>
      <c r="Z188" s="42"/>
    </row>
    <row r="189" spans="1:2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2"/>
      <c r="Z189" s="42"/>
    </row>
    <row r="190" spans="1:2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2"/>
      <c r="Z190" s="42"/>
    </row>
    <row r="191" spans="1:2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2"/>
      <c r="Z191" s="42"/>
    </row>
    <row r="192" spans="1:2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2"/>
      <c r="Z192" s="42"/>
    </row>
    <row r="193" spans="1:2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2"/>
      <c r="Z193" s="42"/>
    </row>
    <row r="194" spans="1:2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2"/>
      <c r="Z194" s="42"/>
    </row>
    <row r="195" spans="1:2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2"/>
      <c r="Z195" s="42"/>
    </row>
    <row r="196" spans="1:2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2"/>
      <c r="Z196" s="42"/>
    </row>
    <row r="197" spans="1:2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2"/>
      <c r="Z197" s="42"/>
    </row>
    <row r="198" spans="1:2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2"/>
      <c r="Z198" s="42"/>
    </row>
    <row r="199" spans="1:2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2"/>
      <c r="Z199" s="42"/>
    </row>
    <row r="200" spans="1:2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2"/>
      <c r="Z200" s="42"/>
    </row>
    <row r="201" spans="1:2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2"/>
      <c r="Z201" s="42"/>
    </row>
    <row r="202" spans="1:2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2"/>
      <c r="Z202" s="42"/>
    </row>
    <row r="203" spans="1:2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2"/>
      <c r="Z203" s="42"/>
    </row>
    <row r="204" spans="1:2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2"/>
      <c r="Z204" s="42"/>
    </row>
    <row r="205" spans="1:2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2"/>
      <c r="Z205" s="42"/>
    </row>
    <row r="206" spans="1:2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2"/>
      <c r="Z206" s="42"/>
    </row>
    <row r="207" spans="1:2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2"/>
      <c r="Z207" s="42"/>
    </row>
    <row r="208" spans="1:2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2"/>
      <c r="Z208" s="42"/>
    </row>
    <row r="209" spans="1:2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2"/>
      <c r="Z209" s="42"/>
    </row>
    <row r="210" spans="1:2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2"/>
      <c r="Z210" s="42"/>
    </row>
    <row r="211" spans="1:2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2"/>
      <c r="Z211" s="42"/>
    </row>
    <row r="212" spans="1:2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2"/>
      <c r="Z212" s="42"/>
    </row>
    <row r="213" spans="1:2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2"/>
      <c r="Z213" s="42"/>
    </row>
    <row r="214" spans="1:2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2"/>
      <c r="Z214" s="42"/>
    </row>
    <row r="215" spans="1:2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2"/>
      <c r="Z215" s="42"/>
    </row>
    <row r="216" spans="1:2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2"/>
      <c r="Z216" s="42"/>
    </row>
    <row r="217" spans="1:2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2"/>
      <c r="Z217" s="42"/>
    </row>
    <row r="218" spans="1:2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2"/>
      <c r="Z218" s="42"/>
    </row>
    <row r="219" spans="1:2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2"/>
      <c r="Z219" s="42"/>
    </row>
    <row r="220" spans="1:26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2"/>
      <c r="Z220" s="42"/>
    </row>
    <row r="221" spans="1:26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2"/>
      <c r="Z221" s="42"/>
    </row>
    <row r="222" spans="1:26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2"/>
      <c r="Z222" s="42"/>
    </row>
    <row r="223" spans="1:26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2"/>
      <c r="Z223" s="42"/>
    </row>
    <row r="224" spans="1:26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2"/>
      <c r="Z224" s="42"/>
    </row>
    <row r="225" spans="1:26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2"/>
      <c r="Z225" s="42"/>
    </row>
    <row r="226" spans="1: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2"/>
      <c r="Z226" s="42"/>
    </row>
    <row r="227" spans="1:26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2"/>
      <c r="Z227" s="42"/>
    </row>
    <row r="228" spans="1:26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2"/>
      <c r="Z228" s="42"/>
    </row>
    <row r="229" spans="1:26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2"/>
      <c r="Z229" s="42"/>
    </row>
    <row r="230" spans="1:26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2"/>
      <c r="Z230" s="42"/>
    </row>
    <row r="231" spans="1:26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2"/>
      <c r="Z231" s="42"/>
    </row>
    <row r="232" spans="1:26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2"/>
      <c r="Z232" s="42"/>
    </row>
    <row r="233" spans="1:26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2"/>
      <c r="Z233" s="42"/>
    </row>
    <row r="234" spans="1:26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2"/>
      <c r="Z234" s="42"/>
    </row>
    <row r="235" spans="1:26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  <c r="Z235" s="42"/>
    </row>
    <row r="236" spans="1:2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  <c r="Z236" s="42"/>
    </row>
    <row r="237" spans="1:26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2"/>
      <c r="Z237" s="42"/>
    </row>
    <row r="238" spans="1:26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2"/>
      <c r="Z238" s="42"/>
    </row>
    <row r="239" spans="1:26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2"/>
      <c r="Z239" s="42"/>
    </row>
    <row r="240" spans="1:26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2"/>
      <c r="Z240" s="42"/>
    </row>
    <row r="241" spans="1:26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2"/>
      <c r="Z241" s="42"/>
    </row>
    <row r="242" spans="1:26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2"/>
      <c r="Z242" s="42"/>
    </row>
    <row r="243" spans="1:26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2"/>
      <c r="Z243" s="42"/>
    </row>
    <row r="244" spans="1:26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2"/>
      <c r="Z244" s="42"/>
    </row>
    <row r="245" spans="1:26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2"/>
      <c r="Z245" s="42"/>
    </row>
    <row r="246" spans="1:2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2"/>
      <c r="Z246" s="42"/>
    </row>
    <row r="247" spans="1:26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2"/>
      <c r="Z247" s="42"/>
    </row>
    <row r="248" spans="1:26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2"/>
      <c r="Z248" s="42"/>
    </row>
    <row r="249" spans="1:26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2"/>
      <c r="Z249" s="42"/>
    </row>
    <row r="250" spans="1:26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2"/>
      <c r="Z250" s="42"/>
    </row>
    <row r="251" spans="1:26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2"/>
      <c r="Z251" s="42"/>
    </row>
    <row r="252" spans="1:26" ht="15.4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4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4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4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4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4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4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4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4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4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4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4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4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4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4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4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4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4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4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4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4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4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4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4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4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4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4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4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4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4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4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4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4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4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4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4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4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4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4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4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4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4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4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4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4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4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4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4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4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4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4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4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4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4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4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4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4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4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4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4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4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4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4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4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4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4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4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4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4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4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4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4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4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4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4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4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4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4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4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4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4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4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4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4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4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4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4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4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4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4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4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4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4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4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4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4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4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4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4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4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4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4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4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4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4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4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4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4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4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4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4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4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4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4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4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4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4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4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4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4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4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4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4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4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4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4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4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4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4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4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4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4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4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4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4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4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4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4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4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4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4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4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4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4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4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4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4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4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4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4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4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4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4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4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4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4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4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4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4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4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4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4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4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4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4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4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4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4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4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4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4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4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4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4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4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4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4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4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4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4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4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4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4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4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4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4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4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4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4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4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4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4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4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4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4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4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4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4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4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4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4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4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4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4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4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4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4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4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4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4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4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4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4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4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4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4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4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4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4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4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4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4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4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4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4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4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4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4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4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4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4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4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4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4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4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4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4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4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4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4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4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4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4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4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4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4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4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4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4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4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4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4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4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4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4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4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4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4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4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4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4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4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4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4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4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4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4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4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4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4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4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4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4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4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4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4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4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4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4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4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4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4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4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4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4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4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4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4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4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4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4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4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4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4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4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4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4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4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4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4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4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4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4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4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4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4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4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4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4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4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4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4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4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4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4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4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4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4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4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4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4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4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4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4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4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4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4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4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4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4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4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4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4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4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4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4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4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4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4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4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4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4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4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4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4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4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4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4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4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4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4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4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4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4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4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4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4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4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4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4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4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4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4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4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4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4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4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4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4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4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4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4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4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4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4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4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4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4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4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4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4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4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4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4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4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4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4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4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4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4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4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4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4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4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4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4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4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4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4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4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4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4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4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4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4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4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4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4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4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4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4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4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4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4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4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4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4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4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4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4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4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4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4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4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4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4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4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4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4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4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4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4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4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4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4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4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4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4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4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4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4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4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4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4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4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4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4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4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4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4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4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4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4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4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4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4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4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4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4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4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4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4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4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4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4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4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4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4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4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4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4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4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4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4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4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4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4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4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4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4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4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4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4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4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4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4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4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4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4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4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4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4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4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4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4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4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4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4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4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4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4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4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4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4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4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4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4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4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4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4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4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4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4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4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4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4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4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4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4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4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4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4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4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4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4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4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4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4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4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4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4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4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4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4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4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4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4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4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4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4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4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4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4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4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4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4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4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4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4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4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4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4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4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4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4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4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4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4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4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4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4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4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4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4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4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4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4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4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4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4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4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4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4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4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4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4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4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4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4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4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4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4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4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4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4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4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4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4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4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4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4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4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4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4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4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4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4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4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4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4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4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4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4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4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4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4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4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4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4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4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4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4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4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4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4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4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4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4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4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4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4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4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4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4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4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4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4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4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4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4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4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4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4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4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4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4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4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4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4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4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4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4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4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4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4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4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4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4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4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4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4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4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4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4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4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4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4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4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4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4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4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4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4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4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4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</sheetData>
  <sheetProtection algorithmName="SHA-512" hashValue="e0kVc702LZ6mK9EnkDtaCZ2B8h651ETMjlsexGxV7iqdxrD5AEvt8cvgplnN7W+YyP2T0TEp2TBWWdoHJjKoqg==" saltValue="YnGWnU23bfkO2MiYKAyCag==" spinCount="100000" sheet="1" objects="1" scenarios="1"/>
  <sortState xmlns:xlrd2="http://schemas.microsoft.com/office/spreadsheetml/2017/richdata2" ref="M5:M64">
    <sortCondition ref="M64"/>
  </sortState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B98A93-A2AD-4ACE-839B-2B63CE3AFC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INSTRUCCIONES</vt:lpstr>
      <vt:lpstr>GENERAL</vt:lpstr>
      <vt:lpstr>COPAS</vt:lpstr>
      <vt:lpstr>LIBRE</vt:lpstr>
      <vt:lpstr>FIGURAS</vt:lpstr>
      <vt:lpstr>DANZA</vt:lpstr>
      <vt:lpstr>INLINE</vt:lpstr>
      <vt:lpstr>PAREJA</vt:lpstr>
      <vt:lpstr>INDICE</vt:lpstr>
      <vt:lpstr>ANIO</vt:lpstr>
      <vt:lpstr>CAD</vt:lpstr>
      <vt:lpstr>COPAS</vt:lpstr>
      <vt:lpstr>ESP</vt:lpstr>
      <vt:lpstr>INSCOPA</vt:lpstr>
      <vt:lpstr>JUN</vt:lpstr>
      <vt:lpstr>MIC</vt:lpstr>
      <vt:lpstr>MIN</vt:lpstr>
      <vt:lpstr>MIT</vt:lpstr>
      <vt:lpstr>MT</vt:lpstr>
      <vt:lpstr>NAC</vt:lpstr>
      <vt:lpstr>SEN</vt:lpstr>
      <vt:lpstr>TODAS</vt:lpstr>
      <vt:lpstr>TOT</vt:lpstr>
      <vt:lpstr>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Portalanza</dc:creator>
  <cp:lastModifiedBy>Diana Portalanza</cp:lastModifiedBy>
  <cp:lastPrinted>2025-02-17T05:03:02Z</cp:lastPrinted>
  <dcterms:created xsi:type="dcterms:W3CDTF">2022-02-21T21:42:55Z</dcterms:created>
  <dcterms:modified xsi:type="dcterms:W3CDTF">2025-02-18T02:46:09Z</dcterms:modified>
</cp:coreProperties>
</file>