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158892f4733d8b2c/FEP/Hielo/NACIONAL/2025/"/>
    </mc:Choice>
  </mc:AlternateContent>
  <xr:revisionPtr revIDLastSave="582" documentId="13_ncr:1_{536E9606-17E3-4293-94C6-04EDB3E414BD}" xr6:coauthVersionLast="47" xr6:coauthVersionMax="47" xr10:uidLastSave="{65A348DF-B6A6-415B-8E27-740F838A9E0A}"/>
  <bookViews>
    <workbookView xWindow="-120" yWindow="-120" windowWidth="29040" windowHeight="15720" activeTab="1" xr2:uid="{00000000-000D-0000-FFFF-FFFF00000000}"/>
  </bookViews>
  <sheets>
    <sheet name="INSTRUCCIONES" sheetId="1" r:id="rId1"/>
    <sheet name="GENERAL" sheetId="7" r:id="rId2"/>
    <sheet name="SINGLES" sheetId="3" r:id="rId3"/>
    <sheet name="PAIRS" sheetId="6" r:id="rId4"/>
    <sheet name="SHOWCASE" sheetId="9" r:id="rId5"/>
    <sheet name="INDICE" sheetId="2" state="hidden" r:id="rId6"/>
    <sheet name="FIGURAS" sheetId="4" state="hidden" r:id="rId7"/>
    <sheet name="DANZA" sheetId="5" state="hidden" r:id="rId8"/>
  </sheets>
  <definedNames>
    <definedName name="ANIO">INDICE!$C$5:$C$55</definedName>
    <definedName name="CAD">INDICE!$E$10:$E$13</definedName>
    <definedName name="ESP">INDICE!$E$9:$E$13</definedName>
    <definedName name="INSCOPA">INDICE!$J$5:$J$6</definedName>
    <definedName name="JUN">INDICE!$E$11:$E$13</definedName>
    <definedName name="MIN">INDICE!$E$8:$E$13</definedName>
    <definedName name="MIT">INDICE!$E$6:$E$13</definedName>
    <definedName name="MT">INDICE!$E$5:$E$13</definedName>
    <definedName name="NAC">INDICE!$B$6:$B$26</definedName>
    <definedName name="SEN">INDICE!$E$12:$E$13</definedName>
    <definedName name="TOT">INDICE!$E$7:$E$13</definedName>
    <definedName name="YOU">INDICE!$E$11:$E$13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gSTzzQBlHBrG9LgEDSD0v31qEZdQ=="/>
    </ext>
  </extLst>
</workbook>
</file>

<file path=xl/calcChain.xml><?xml version="1.0" encoding="utf-8"?>
<calcChain xmlns="http://schemas.openxmlformats.org/spreadsheetml/2006/main">
  <c r="M9" i="9" l="1"/>
  <c r="M10" i="9"/>
  <c r="M11" i="9"/>
  <c r="J11" i="9" s="1"/>
  <c r="M12" i="9"/>
  <c r="M13" i="9"/>
  <c r="M14" i="9"/>
  <c r="M15" i="9"/>
  <c r="M16" i="9"/>
  <c r="M17" i="9"/>
  <c r="M18" i="9"/>
  <c r="M19" i="9"/>
  <c r="M20" i="9"/>
  <c r="J20" i="9" s="1"/>
  <c r="M21" i="9"/>
  <c r="M22" i="9"/>
  <c r="M23" i="9"/>
  <c r="M24" i="9"/>
  <c r="M25" i="9"/>
  <c r="M26" i="9"/>
  <c r="M27" i="9"/>
  <c r="M28" i="9"/>
  <c r="M29" i="9"/>
  <c r="M30" i="9"/>
  <c r="M31" i="9"/>
  <c r="M32" i="9"/>
  <c r="J32" i="9" s="1"/>
  <c r="M33" i="9"/>
  <c r="M34" i="9"/>
  <c r="M35" i="9"/>
  <c r="M36" i="9"/>
  <c r="M37" i="9"/>
  <c r="M38" i="9"/>
  <c r="M39" i="9"/>
  <c r="M40" i="9"/>
  <c r="M41" i="9"/>
  <c r="M42" i="9"/>
  <c r="M43" i="9"/>
  <c r="M44" i="9"/>
  <c r="J44" i="9" s="1"/>
  <c r="M45" i="9"/>
  <c r="M46" i="9"/>
  <c r="M47" i="9"/>
  <c r="M48" i="9"/>
  <c r="M49" i="9"/>
  <c r="M50" i="9"/>
  <c r="M51" i="9"/>
  <c r="M52" i="9"/>
  <c r="M53" i="9"/>
  <c r="M54" i="9"/>
  <c r="M55" i="9"/>
  <c r="M56" i="9"/>
  <c r="J56" i="9" s="1"/>
  <c r="M57" i="9"/>
  <c r="M58" i="9"/>
  <c r="M59" i="9"/>
  <c r="M60" i="9"/>
  <c r="M61" i="9"/>
  <c r="M62" i="9"/>
  <c r="M63" i="9"/>
  <c r="M64" i="9"/>
  <c r="M65" i="9"/>
  <c r="M66" i="9"/>
  <c r="M67" i="9"/>
  <c r="M68" i="9"/>
  <c r="J68" i="9" s="1"/>
  <c r="M69" i="9"/>
  <c r="M70" i="9"/>
  <c r="M71" i="9"/>
  <c r="M72" i="9"/>
  <c r="M73" i="9"/>
  <c r="M74" i="9"/>
  <c r="M75" i="9"/>
  <c r="M76" i="9"/>
  <c r="M77" i="9"/>
  <c r="M78" i="9"/>
  <c r="M79" i="9"/>
  <c r="M80" i="9"/>
  <c r="J80" i="9" s="1"/>
  <c r="M81" i="9"/>
  <c r="J9" i="9"/>
  <c r="J10" i="9"/>
  <c r="J12" i="9"/>
  <c r="J13" i="9"/>
  <c r="J14" i="9"/>
  <c r="J15" i="9"/>
  <c r="J16" i="9"/>
  <c r="J17" i="9"/>
  <c r="J18" i="9"/>
  <c r="J19" i="9"/>
  <c r="J21" i="9"/>
  <c r="J22" i="9"/>
  <c r="J23" i="9"/>
  <c r="J24" i="9"/>
  <c r="J25" i="9"/>
  <c r="J26" i="9"/>
  <c r="J27" i="9"/>
  <c r="J28" i="9"/>
  <c r="J29" i="9"/>
  <c r="J30" i="9"/>
  <c r="J31" i="9"/>
  <c r="J33" i="9"/>
  <c r="J34" i="9"/>
  <c r="J35" i="9"/>
  <c r="J36" i="9"/>
  <c r="J37" i="9"/>
  <c r="J38" i="9"/>
  <c r="J39" i="9"/>
  <c r="J40" i="9"/>
  <c r="J41" i="9"/>
  <c r="J42" i="9"/>
  <c r="J43" i="9"/>
  <c r="J45" i="9"/>
  <c r="J46" i="9"/>
  <c r="J47" i="9"/>
  <c r="J48" i="9"/>
  <c r="J49" i="9"/>
  <c r="J50" i="9"/>
  <c r="J51" i="9"/>
  <c r="J52" i="9"/>
  <c r="J53" i="9"/>
  <c r="J54" i="9"/>
  <c r="J55" i="9"/>
  <c r="J57" i="9"/>
  <c r="J58" i="9"/>
  <c r="J59" i="9"/>
  <c r="J60" i="9"/>
  <c r="J61" i="9"/>
  <c r="J62" i="9"/>
  <c r="J63" i="9"/>
  <c r="J64" i="9"/>
  <c r="J65" i="9"/>
  <c r="J66" i="9"/>
  <c r="J67" i="9"/>
  <c r="J69" i="9"/>
  <c r="J70" i="9"/>
  <c r="J71" i="9"/>
  <c r="J72" i="9"/>
  <c r="J73" i="9"/>
  <c r="J74" i="9"/>
  <c r="J75" i="9"/>
  <c r="J76" i="9"/>
  <c r="J77" i="9"/>
  <c r="J78" i="9"/>
  <c r="J79" i="9"/>
  <c r="J81" i="9"/>
  <c r="M8" i="9"/>
  <c r="J8" i="9"/>
  <c r="M9" i="6"/>
  <c r="J9" i="6" s="1"/>
  <c r="M10" i="6"/>
  <c r="M11" i="6"/>
  <c r="M12" i="6"/>
  <c r="M13" i="6"/>
  <c r="J13" i="6" s="1"/>
  <c r="M14" i="6"/>
  <c r="M15" i="6"/>
  <c r="M16" i="6"/>
  <c r="M17" i="6"/>
  <c r="J17" i="6" s="1"/>
  <c r="J10" i="6"/>
  <c r="J11" i="6"/>
  <c r="J12" i="6"/>
  <c r="J14" i="6"/>
  <c r="J15" i="6"/>
  <c r="J16" i="6"/>
  <c r="M8" i="6"/>
  <c r="J8" i="6" s="1"/>
  <c r="M9" i="3"/>
  <c r="J9" i="3" s="1"/>
  <c r="M10" i="3"/>
  <c r="M11" i="3"/>
  <c r="M12" i="3"/>
  <c r="M13" i="3"/>
  <c r="M14" i="3"/>
  <c r="M15" i="3"/>
  <c r="J15" i="3" s="1"/>
  <c r="M16" i="3"/>
  <c r="M17" i="3"/>
  <c r="M18" i="3"/>
  <c r="M19" i="3"/>
  <c r="J19" i="3" s="1"/>
  <c r="M20" i="3"/>
  <c r="J20" i="3" s="1"/>
  <c r="M21" i="3"/>
  <c r="J21" i="3" s="1"/>
  <c r="M22" i="3"/>
  <c r="M23" i="3"/>
  <c r="M24" i="3"/>
  <c r="M25" i="3"/>
  <c r="M26" i="3"/>
  <c r="M27" i="3"/>
  <c r="J27" i="3" s="1"/>
  <c r="M28" i="3"/>
  <c r="M29" i="3"/>
  <c r="M30" i="3"/>
  <c r="M31" i="3"/>
  <c r="M32" i="3"/>
  <c r="M33" i="3"/>
  <c r="J33" i="3" s="1"/>
  <c r="M34" i="3"/>
  <c r="M35" i="3"/>
  <c r="M36" i="3"/>
  <c r="M37" i="3"/>
  <c r="M38" i="3"/>
  <c r="M39" i="3"/>
  <c r="J39" i="3" s="1"/>
  <c r="M40" i="3"/>
  <c r="M41" i="3"/>
  <c r="M42" i="3"/>
  <c r="J42" i="3" s="1"/>
  <c r="M43" i="3"/>
  <c r="J43" i="3" s="1"/>
  <c r="M44" i="3"/>
  <c r="J44" i="3" s="1"/>
  <c r="M45" i="3"/>
  <c r="J45" i="3" s="1"/>
  <c r="M46" i="3"/>
  <c r="M47" i="3"/>
  <c r="M48" i="3"/>
  <c r="M49" i="3"/>
  <c r="M50" i="3"/>
  <c r="M51" i="3"/>
  <c r="M52" i="3"/>
  <c r="M53" i="3"/>
  <c r="M54" i="3"/>
  <c r="M55" i="3"/>
  <c r="J55" i="3" s="1"/>
  <c r="M56" i="3"/>
  <c r="J56" i="3" s="1"/>
  <c r="M57" i="3"/>
  <c r="J57" i="3" s="1"/>
  <c r="M58" i="3"/>
  <c r="M59" i="3"/>
  <c r="M60" i="3"/>
  <c r="M61" i="3"/>
  <c r="M62" i="3"/>
  <c r="M63" i="3"/>
  <c r="M64" i="3"/>
  <c r="M65" i="3"/>
  <c r="M66" i="3"/>
  <c r="M67" i="3"/>
  <c r="M68" i="3"/>
  <c r="J68" i="3" s="1"/>
  <c r="M69" i="3"/>
  <c r="J69" i="3" s="1"/>
  <c r="M70" i="3"/>
  <c r="M71" i="3"/>
  <c r="M72" i="3"/>
  <c r="M73" i="3"/>
  <c r="M74" i="3"/>
  <c r="M75" i="3"/>
  <c r="J75" i="3" s="1"/>
  <c r="M76" i="3"/>
  <c r="M77" i="3"/>
  <c r="M78" i="3"/>
  <c r="J78" i="3" s="1"/>
  <c r="M79" i="3"/>
  <c r="J79" i="3" s="1"/>
  <c r="M80" i="3"/>
  <c r="J80" i="3" s="1"/>
  <c r="M81" i="3"/>
  <c r="J81" i="3" s="1"/>
  <c r="M82" i="3"/>
  <c r="M8" i="3"/>
  <c r="J8" i="3" s="1"/>
  <c r="J11" i="3"/>
  <c r="J23" i="3"/>
  <c r="J30" i="3"/>
  <c r="J31" i="3"/>
  <c r="J32" i="3"/>
  <c r="J54" i="3"/>
  <c r="J63" i="3"/>
  <c r="J66" i="3"/>
  <c r="J67" i="3"/>
  <c r="J71" i="3"/>
  <c r="J10" i="3"/>
  <c r="J12" i="3"/>
  <c r="J13" i="3"/>
  <c r="J14" i="3"/>
  <c r="J16" i="3"/>
  <c r="J17" i="3"/>
  <c r="J18" i="3"/>
  <c r="J22" i="3"/>
  <c r="J24" i="3"/>
  <c r="J25" i="3"/>
  <c r="J26" i="3"/>
  <c r="J28" i="3"/>
  <c r="J29" i="3"/>
  <c r="J34" i="3"/>
  <c r="J35" i="3"/>
  <c r="J36" i="3"/>
  <c r="J37" i="3"/>
  <c r="J38" i="3"/>
  <c r="J40" i="3"/>
  <c r="J41" i="3"/>
  <c r="J46" i="3"/>
  <c r="J47" i="3"/>
  <c r="J48" i="3"/>
  <c r="J49" i="3"/>
  <c r="J50" i="3"/>
  <c r="J51" i="3"/>
  <c r="J52" i="3"/>
  <c r="J53" i="3"/>
  <c r="J58" i="3"/>
  <c r="J59" i="3"/>
  <c r="J60" i="3"/>
  <c r="J61" i="3"/>
  <c r="J62" i="3"/>
  <c r="J64" i="3"/>
  <c r="J65" i="3"/>
  <c r="J70" i="3"/>
  <c r="J72" i="3"/>
  <c r="J73" i="3"/>
  <c r="J74" i="3"/>
  <c r="J76" i="3"/>
  <c r="J77" i="3"/>
  <c r="J82" i="3"/>
  <c r="B20" i="7"/>
  <c r="B9" i="9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D23" i="7"/>
  <c r="F23" i="7" s="1"/>
  <c r="D22" i="7"/>
  <c r="F22" i="7" s="1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9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F24" i="7" l="1"/>
  <c r="B24" i="7" s="1"/>
</calcChain>
</file>

<file path=xl/sharedStrings.xml><?xml version="1.0" encoding="utf-8"?>
<sst xmlns="http://schemas.openxmlformats.org/spreadsheetml/2006/main" count="444" uniqueCount="131">
  <si>
    <t xml:space="preserve">Av de las Americas s/n - Edificio COE </t>
  </si>
  <si>
    <t>Guayaquil - Ecuador</t>
  </si>
  <si>
    <t>Telefono: 5035026</t>
  </si>
  <si>
    <t>INFORMACION</t>
  </si>
  <si>
    <t>2. En la parte de correo electronico se debera ingresar el que se usara para cargar la informacion de los programas, musica y es el que tendra acceso a las noticias como ordenes de salida, resultados, listado general y cualquier otra informacion relevante.   Para este efecto se cargara un solo correo para todas las modalidades.</t>
  </si>
  <si>
    <t>NOTA: TODA LA INFORMACION DEBERA SER LLENADA EN MAYUSCULAS</t>
  </si>
  <si>
    <t>TIPO DE EVENTO</t>
  </si>
  <si>
    <t>EFICIENCIA LIBRE</t>
  </si>
  <si>
    <t>EFICIENCIA</t>
  </si>
  <si>
    <t>CATEGORIA</t>
  </si>
  <si>
    <t>FECHA</t>
  </si>
  <si>
    <t>LOCALIDAD</t>
  </si>
  <si>
    <t>RANKING NACIONAL INTERCLUBES</t>
  </si>
  <si>
    <t>BASICA</t>
  </si>
  <si>
    <t>ENERO</t>
  </si>
  <si>
    <t>INTERMEDIA</t>
  </si>
  <si>
    <t>FEBRERO</t>
  </si>
  <si>
    <t>AVANZADA</t>
  </si>
  <si>
    <t>TOTS</t>
  </si>
  <si>
    <t>MARZO</t>
  </si>
  <si>
    <t>INTERNACIONAL</t>
  </si>
  <si>
    <t>ABRIL</t>
  </si>
  <si>
    <t>MAYO</t>
  </si>
  <si>
    <t>JUNIO</t>
  </si>
  <si>
    <t>JULIO</t>
  </si>
  <si>
    <t>JUNIOR</t>
  </si>
  <si>
    <t>AGOSTO</t>
  </si>
  <si>
    <t>SENIOR</t>
  </si>
  <si>
    <t>SEPTIEMBRE</t>
  </si>
  <si>
    <t>OCTUBRE</t>
  </si>
  <si>
    <t>NOVIEMBRE</t>
  </si>
  <si>
    <t>DICIEMBRE</t>
  </si>
  <si>
    <t>PLANILLA DE INSCRIPCIONES CAMPEONATOS FEP</t>
  </si>
  <si>
    <t>Tipo de evento:</t>
  </si>
  <si>
    <t>COE: Explanada del Estadio Alberto Spencer - Edificio COE - Guayaquil - Ecuador</t>
  </si>
  <si>
    <t>Fecha:</t>
  </si>
  <si>
    <t>Localidad:</t>
  </si>
  <si>
    <t>Entrenador responsable:</t>
  </si>
  <si>
    <t>Correo electronico:</t>
  </si>
  <si>
    <t>#</t>
  </si>
  <si>
    <t>NOMBRE</t>
  </si>
  <si>
    <t>APELLIDO</t>
  </si>
  <si>
    <t>AÑO DE NACIMIENTO</t>
  </si>
  <si>
    <t>MODALIDAD</t>
  </si>
  <si>
    <t>FIGURAS</t>
  </si>
  <si>
    <t>DANZA</t>
  </si>
  <si>
    <t>UNICA</t>
  </si>
  <si>
    <t>ANIO</t>
  </si>
  <si>
    <t>FEDERACION ECUATORIANA DE PATINAJE</t>
  </si>
  <si>
    <t>Nombre del evento:</t>
  </si>
  <si>
    <t>Cantidad total de deportistas:</t>
  </si>
  <si>
    <t>ordinarios:</t>
  </si>
  <si>
    <t>extraordinarios:</t>
  </si>
  <si>
    <t>INSCRIPCIONES COPA</t>
  </si>
  <si>
    <t>INSCRIPCIONES RANKING</t>
  </si>
  <si>
    <t>PLANILLA DE INSCRIPCIONES - MODALIDAD FIGURAS</t>
  </si>
  <si>
    <t>PLANILLA DE INSCRIPCIONES - MODALIDAD DANZA</t>
  </si>
  <si>
    <t>INSTITUCION</t>
  </si>
  <si>
    <t>7. En club/ provincia, se debera colocar el nombre del club o provincia segun el tipo de campeonato que sea (ej. ECUADOR, y no CLUB ECUADOR).   Si es campeonato Nacional sera la provincia y si es por clubes sera solo el nombre del club</t>
  </si>
  <si>
    <t>8. Debera grabar este archivo con el formato especificado en el reglamento, es decir, CLUB/ESCUELA_TIPO_EVENTO (PROVINCIAL/RANKING/NACIONAL)_MES_AÑO.    Ej: CLUB_X_RANKING_MAYO_2021</t>
  </si>
  <si>
    <t>1. Para el llenado de tipo de evento y entrenador responsable, los datos ya están cargados solo hay que hacer clic para mostrar la lista desplegable.</t>
  </si>
  <si>
    <t>NIVEL</t>
  </si>
  <si>
    <t>5. El nivel se podra cambiar haciendo clic en la celda la cual mostrará una lista desplegable.</t>
  </si>
  <si>
    <t>COPA ABIERTA</t>
  </si>
  <si>
    <t>INSCRIPCIONES TEST</t>
  </si>
  <si>
    <t>ANALIA LANDETA</t>
  </si>
  <si>
    <t>PAULA MALDONADO</t>
  </si>
  <si>
    <t>ANDRES PALACIOS</t>
  </si>
  <si>
    <t>MONICA MORENO</t>
  </si>
  <si>
    <t>MINORS</t>
  </si>
  <si>
    <t>CHILDREN</t>
  </si>
  <si>
    <t>PRE TEENS</t>
  </si>
  <si>
    <t>TEENS</t>
  </si>
  <si>
    <t>CLASS I</t>
  </si>
  <si>
    <t>CLASS II</t>
  </si>
  <si>
    <t>CLASS III</t>
  </si>
  <si>
    <t>CLASS IV</t>
  </si>
  <si>
    <t>CLASS V</t>
  </si>
  <si>
    <t>BASIC NOVICE</t>
  </si>
  <si>
    <t>INTERMEDIATE NOVICE</t>
  </si>
  <si>
    <t>ADVANCED NOVICE</t>
  </si>
  <si>
    <t>PLANILLA DE INSCRIPCIONES - MODALIDAD SHOWCASE</t>
  </si>
  <si>
    <t>BRONZE</t>
  </si>
  <si>
    <t>SILVER</t>
  </si>
  <si>
    <t>GOLD</t>
  </si>
  <si>
    <t>MASTERS</t>
  </si>
  <si>
    <t>FECHA DE NACIMIENTO</t>
  </si>
  <si>
    <t>SHOWCASE</t>
  </si>
  <si>
    <t>USD</t>
  </si>
  <si>
    <t>TOTAL A PAGAR:</t>
  </si>
  <si>
    <t>Email: ecuadoriceskating@gmail.com</t>
  </si>
  <si>
    <t>MARCO VILLACIS</t>
  </si>
  <si>
    <t>ALEJANDRA MIRANDA</t>
  </si>
  <si>
    <t>KARINA LOIS</t>
  </si>
  <si>
    <t>LORENA MUÑOZ</t>
  </si>
  <si>
    <t>ANDREA RIVERA</t>
  </si>
  <si>
    <t>SOL RIEBEL</t>
  </si>
  <si>
    <t>HAPPY TIME</t>
  </si>
  <si>
    <t>AMAGUAÑA</t>
  </si>
  <si>
    <t>KATHERINE OÑA</t>
  </si>
  <si>
    <t>BASIC 1</t>
  </si>
  <si>
    <t>BASIC 2</t>
  </si>
  <si>
    <t>BASIC 3</t>
  </si>
  <si>
    <t>PRE ADVANCED 1</t>
  </si>
  <si>
    <t>PRE ADVANCED 2</t>
  </si>
  <si>
    <t>PRE ADVANCED 3</t>
  </si>
  <si>
    <t>PRE PRELIMINARY</t>
  </si>
  <si>
    <t>PRELIMINARY</t>
  </si>
  <si>
    <t>PRE JUVENILE</t>
  </si>
  <si>
    <t>BRYAN GORDILLO</t>
  </si>
  <si>
    <t>EMILIA GORDON</t>
  </si>
  <si>
    <t>YOUNG ADULTS</t>
  </si>
  <si>
    <t>PAIRS</t>
  </si>
  <si>
    <t>SINGLES</t>
  </si>
  <si>
    <t>BLIZZ</t>
  </si>
  <si>
    <t>DIA</t>
  </si>
  <si>
    <t>MES</t>
  </si>
  <si>
    <t>AÑO</t>
  </si>
  <si>
    <t>EDAD AL 1 DE JULIO DEL 2025</t>
  </si>
  <si>
    <t>EDAD</t>
  </si>
  <si>
    <t>PLANILLA DE INSCRIPCIONES - MODALIDAD PAIRS</t>
  </si>
  <si>
    <t>PLANILLA DE INSCRIPCIONES - MODALIDAD SINGLES</t>
  </si>
  <si>
    <t>3. Para el llenado nombres y fecha de nacimiento se deberá colocar nombre(s) y apellido(s) (ej. JUAN PEREZ) en mayúsculas, así tambien la fecha de nacimiento deberá llenarse en la celda correspondiente el dia, mes y año, por defecto el valor va en 0 (Ej: 31/01/2022).</t>
  </si>
  <si>
    <t>4. Para la modalidad se debe escoger la pestaña correcta de SINGLES, PAIRS o SHOWCASE.</t>
  </si>
  <si>
    <t>6. En la categoria de igual manera con un clic se mostará las categorías validas para competir. Para la edad verificar en la celda previa calculada automaticamente.</t>
  </si>
  <si>
    <t>ENTRENADOR RESPONSABLE</t>
  </si>
  <si>
    <t>KARLA MORALES</t>
  </si>
  <si>
    <t>DEBUTANTES</t>
  </si>
  <si>
    <t>ADVANCED BASICS</t>
  </si>
  <si>
    <t>JUVENILE</t>
  </si>
  <si>
    <t>INTERMEDIATE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</si>
</sst>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>
    <font>
      <sz val="11"/>
      <color theme="1"/>
      <name val="Calibri"/>
    </font>
    <font>
      <sz val="8"/>
      <color theme="1"/>
      <name val="Avenir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14"/>
      <color theme="0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1" xfId="0" applyFont="1" applyFill="1" applyBorder="1"/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right"/>
    </xf>
    <xf numFmtId="0" fontId="9" fillId="4" borderId="12" xfId="0" applyFont="1" applyFill="1" applyBorder="1" applyAlignment="1">
      <alignment horizontal="center"/>
    </xf>
    <xf numFmtId="14" fontId="9" fillId="4" borderId="12" xfId="0" applyNumberFormat="1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0" fontId="11" fillId="0" borderId="0" xfId="0" applyFont="1"/>
    <xf numFmtId="0" fontId="9" fillId="2" borderId="1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2" borderId="10" xfId="0" applyFont="1" applyFill="1" applyBorder="1" applyAlignment="1">
      <alignment horizontal="right"/>
    </xf>
    <xf numFmtId="0" fontId="13" fillId="0" borderId="0" xfId="0" applyFont="1"/>
    <xf numFmtId="0" fontId="8" fillId="0" borderId="0" xfId="0" applyFont="1" applyAlignment="1">
      <alignment horizontal="right"/>
    </xf>
    <xf numFmtId="0" fontId="8" fillId="0" borderId="10" xfId="0" applyFont="1" applyBorder="1" applyAlignment="1">
      <alignment horizontal="right"/>
    </xf>
    <xf numFmtId="0" fontId="11" fillId="0" borderId="13" xfId="0" applyFont="1" applyBorder="1"/>
    <xf numFmtId="0" fontId="11" fillId="0" borderId="0" xfId="0" applyFont="1" applyAlignment="1">
      <alignment horizontal="center"/>
    </xf>
    <xf numFmtId="164" fontId="0" fillId="0" borderId="13" xfId="1" applyNumberFormat="1" applyFont="1" applyBorder="1" applyAlignment="1"/>
    <xf numFmtId="164" fontId="0" fillId="0" borderId="13" xfId="0" applyNumberFormat="1" applyBorder="1"/>
    <xf numFmtId="0" fontId="0" fillId="0" borderId="13" xfId="0" applyBorder="1" applyProtection="1"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2" fillId="7" borderId="12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2" fillId="2" borderId="10" xfId="0" applyFont="1" applyFill="1" applyBorder="1"/>
    <xf numFmtId="0" fontId="2" fillId="7" borderId="1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 vertical="center" wrapText="1"/>
    </xf>
    <xf numFmtId="0" fontId="5" fillId="9" borderId="4" xfId="0" applyFont="1" applyFill="1" applyBorder="1"/>
    <xf numFmtId="0" fontId="5" fillId="9" borderId="5" xfId="0" applyFont="1" applyFill="1" applyBorder="1"/>
    <xf numFmtId="0" fontId="2" fillId="4" borderId="3" xfId="0" applyFont="1" applyFill="1" applyBorder="1" applyAlignment="1">
      <alignment vertical="center" wrapText="1"/>
    </xf>
    <xf numFmtId="0" fontId="5" fillId="0" borderId="4" xfId="0" applyFont="1" applyBorder="1"/>
    <xf numFmtId="0" fontId="5" fillId="0" borderId="5" xfId="0" applyFont="1" applyBorder="1"/>
    <xf numFmtId="0" fontId="2" fillId="4" borderId="3" xfId="0" applyFont="1" applyFill="1" applyBorder="1" applyAlignment="1">
      <alignment horizontal="left" vertical="center" wrapText="1"/>
    </xf>
    <xf numFmtId="0" fontId="0" fillId="5" borderId="14" xfId="0" applyFill="1" applyBorder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0" fillId="5" borderId="13" xfId="0" applyFill="1" applyBorder="1" applyAlignment="1" applyProtection="1">
      <alignment horizontal="left"/>
      <protection locked="0"/>
    </xf>
    <xf numFmtId="0" fontId="5" fillId="0" borderId="13" xfId="0" applyFont="1" applyBorder="1" applyProtection="1"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0" fillId="5" borderId="6" xfId="0" applyFill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14" fontId="9" fillId="4" borderId="7" xfId="0" applyNumberFormat="1" applyFont="1" applyFill="1" applyBorder="1" applyAlignment="1">
      <alignment horizontal="center"/>
    </xf>
    <xf numFmtId="14" fontId="9" fillId="4" borderId="8" xfId="0" applyNumberFormat="1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9525</xdr:rowOff>
    </xdr:from>
    <xdr:ext cx="129540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1146175</xdr:colOff>
      <xdr:row>0</xdr:row>
      <xdr:rowOff>123825</xdr:rowOff>
    </xdr:from>
    <xdr:ext cx="1044575" cy="600075"/>
    <xdr:pic>
      <xdr:nvPicPr>
        <xdr:cNvPr id="2" name="image2.jpg">
          <a:extLst>
            <a:ext uri="{FF2B5EF4-FFF2-40B4-BE49-F238E27FC236}">
              <a16:creationId xmlns:a16="http://schemas.microsoft.com/office/drawing/2014/main" id="{C525E885-A8F9-4B68-810C-45B7FAFC95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6175" y="123825"/>
          <a:ext cx="1044575" cy="6000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1190626</xdr:colOff>
      <xdr:row>0</xdr:row>
      <xdr:rowOff>34572</xdr:rowOff>
    </xdr:from>
    <xdr:ext cx="955675" cy="546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0626" y="34572"/>
          <a:ext cx="955675" cy="5461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1307042</xdr:colOff>
      <xdr:row>0</xdr:row>
      <xdr:rowOff>34572</xdr:rowOff>
    </xdr:from>
    <xdr:ext cx="955675" cy="546100"/>
    <xdr:pic>
      <xdr:nvPicPr>
        <xdr:cNvPr id="3" name="image2.jpg">
          <a:extLst>
            <a:ext uri="{FF2B5EF4-FFF2-40B4-BE49-F238E27FC236}">
              <a16:creationId xmlns:a16="http://schemas.microsoft.com/office/drawing/2014/main" id="{4BD25DFA-98A3-4D08-A94A-62640AFC7D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7692" y="34572"/>
          <a:ext cx="955675" cy="5461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1143001</xdr:colOff>
      <xdr:row>0</xdr:row>
      <xdr:rowOff>63147</xdr:rowOff>
    </xdr:from>
    <xdr:ext cx="955675" cy="546100"/>
    <xdr:pic>
      <xdr:nvPicPr>
        <xdr:cNvPr id="2" name="image2.jpg">
          <a:extLst>
            <a:ext uri="{FF2B5EF4-FFF2-40B4-BE49-F238E27FC236}">
              <a16:creationId xmlns:a16="http://schemas.microsoft.com/office/drawing/2014/main" id="{ECD338BF-C690-4B0A-AEBE-DF47C091D0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86176" y="63147"/>
          <a:ext cx="955675" cy="5461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1307042</xdr:colOff>
      <xdr:row>0</xdr:row>
      <xdr:rowOff>34572</xdr:rowOff>
    </xdr:from>
    <xdr:ext cx="955675" cy="546100"/>
    <xdr:pic>
      <xdr:nvPicPr>
        <xdr:cNvPr id="3" name="image2.jpg">
          <a:extLst>
            <a:ext uri="{FF2B5EF4-FFF2-40B4-BE49-F238E27FC236}">
              <a16:creationId xmlns:a16="http://schemas.microsoft.com/office/drawing/2014/main" id="{EB8F0DCF-ED66-4975-AECE-8E7FA5555C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7692" y="34572"/>
          <a:ext cx="955675" cy="5461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1307042</xdr:colOff>
      <xdr:row>0</xdr:row>
      <xdr:rowOff>34572</xdr:rowOff>
    </xdr:from>
    <xdr:ext cx="955675" cy="546100"/>
    <xdr:pic>
      <xdr:nvPicPr>
        <xdr:cNvPr id="3" name="image2.jpg">
          <a:extLst>
            <a:ext uri="{FF2B5EF4-FFF2-40B4-BE49-F238E27FC236}">
              <a16:creationId xmlns:a16="http://schemas.microsoft.com/office/drawing/2014/main" id="{BC939C42-0F18-4CE7-A178-F82E08B59A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7692" y="34572"/>
          <a:ext cx="955675" cy="546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1"/>
  <sheetViews>
    <sheetView workbookViewId="0">
      <selection activeCell="J24" sqref="J24"/>
    </sheetView>
  </sheetViews>
  <sheetFormatPr defaultColWidth="14.42578125" defaultRowHeight="15" customHeight="1"/>
  <cols>
    <col min="1" max="1" width="10.7109375" customWidth="1"/>
    <col min="2" max="26" width="8.7109375" customWidth="1"/>
  </cols>
  <sheetData>
    <row r="1" spans="1:17" ht="14.25" customHeight="1">
      <c r="A1" s="1"/>
      <c r="B1" s="2"/>
      <c r="C1" s="2"/>
      <c r="D1" s="3" t="s">
        <v>0</v>
      </c>
      <c r="E1" s="4"/>
      <c r="F1" s="2"/>
      <c r="G1" s="2"/>
      <c r="H1" s="2"/>
    </row>
    <row r="2" spans="1:17" ht="14.25" customHeight="1">
      <c r="A2" s="2"/>
      <c r="B2" s="2"/>
      <c r="C2" s="2"/>
      <c r="D2" s="5" t="s">
        <v>1</v>
      </c>
      <c r="E2" s="6"/>
      <c r="F2" s="2"/>
      <c r="G2" s="2"/>
      <c r="H2" s="2"/>
    </row>
    <row r="3" spans="1:17" ht="15" customHeight="1">
      <c r="A3" s="2"/>
      <c r="B3" s="2"/>
      <c r="C3" s="2"/>
      <c r="D3" s="5" t="s">
        <v>2</v>
      </c>
      <c r="E3" s="7"/>
      <c r="F3" s="2"/>
      <c r="G3" s="2"/>
      <c r="H3" s="2"/>
    </row>
    <row r="4" spans="1:17" ht="14.25" customHeight="1">
      <c r="A4" s="2"/>
      <c r="B4" s="2"/>
      <c r="C4" s="2"/>
      <c r="D4" s="5" t="s">
        <v>90</v>
      </c>
      <c r="E4" s="2"/>
      <c r="F4" s="2"/>
      <c r="G4" s="2"/>
      <c r="H4" s="2"/>
    </row>
    <row r="5" spans="1:17" ht="15" customHeight="1">
      <c r="C5" s="8"/>
      <c r="D5" s="9"/>
      <c r="E5" s="2"/>
      <c r="F5" s="2"/>
      <c r="G5" s="2"/>
      <c r="H5" s="2"/>
    </row>
    <row r="6" spans="1:17" ht="14.25" customHeight="1">
      <c r="C6" s="10"/>
      <c r="D6" s="2"/>
      <c r="E6" s="2"/>
      <c r="F6" s="2"/>
      <c r="G6" s="2"/>
      <c r="H6" s="2"/>
    </row>
    <row r="7" spans="1:17" ht="14.25" customHeight="1">
      <c r="B7" s="7"/>
      <c r="C7" s="10"/>
      <c r="D7" s="2"/>
      <c r="E7" s="2"/>
      <c r="F7" s="2"/>
      <c r="G7" s="2"/>
      <c r="H7" s="2"/>
    </row>
    <row r="8" spans="1:17" ht="14.25" customHeight="1">
      <c r="A8" s="11" t="s">
        <v>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>
      <c r="A9" s="48" t="s">
        <v>60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</row>
    <row r="10" spans="1:17" ht="47.25" customHeight="1">
      <c r="A10" s="45" t="s">
        <v>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7"/>
    </row>
    <row r="11" spans="1:17" ht="36" customHeight="1">
      <c r="A11" s="51" t="s">
        <v>122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50"/>
    </row>
    <row r="12" spans="1:17">
      <c r="A12" s="45" t="s">
        <v>123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7"/>
    </row>
    <row r="13" spans="1:17" ht="21" customHeight="1">
      <c r="A13" s="51" t="s">
        <v>62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</row>
    <row r="14" spans="1:17" ht="30.75" customHeight="1">
      <c r="A14" s="45" t="s">
        <v>124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7"/>
    </row>
    <row r="15" spans="1:17" ht="30" customHeight="1">
      <c r="A15" s="51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0"/>
    </row>
    <row r="16" spans="1:17" ht="30" customHeight="1">
      <c r="A16" s="45" t="s">
        <v>59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7"/>
    </row>
    <row r="17" spans="1:8" ht="14.25" customHeight="1">
      <c r="A17" s="13"/>
      <c r="B17" s="13"/>
      <c r="C17" s="13"/>
      <c r="D17" s="13"/>
      <c r="E17" s="13"/>
      <c r="F17" s="13"/>
      <c r="G17" s="13"/>
      <c r="H17" s="13"/>
    </row>
    <row r="18" spans="1:8" ht="25.5" customHeight="1">
      <c r="A18" s="14" t="s">
        <v>5</v>
      </c>
      <c r="B18" s="13"/>
      <c r="C18" s="13"/>
      <c r="D18" s="13"/>
      <c r="E18" s="13"/>
      <c r="F18" s="13"/>
      <c r="G18" s="13"/>
      <c r="H18" s="13"/>
    </row>
    <row r="19" spans="1:8" ht="14.25" customHeight="1">
      <c r="A19" s="13"/>
      <c r="B19" s="13"/>
      <c r="C19" s="13"/>
      <c r="D19" s="13"/>
      <c r="E19" s="13"/>
      <c r="F19" s="13"/>
      <c r="G19" s="13"/>
      <c r="H19" s="13"/>
    </row>
    <row r="20" spans="1:8" ht="14.25" customHeight="1">
      <c r="A20" s="13"/>
      <c r="B20" s="13"/>
      <c r="C20" s="13"/>
      <c r="D20" s="13"/>
      <c r="E20" s="13"/>
      <c r="F20" s="13"/>
      <c r="G20" s="13"/>
      <c r="H20" s="13"/>
    </row>
    <row r="21" spans="1:8" ht="14.25" customHeight="1">
      <c r="A21" s="13"/>
      <c r="B21" s="13"/>
      <c r="C21" s="13"/>
      <c r="D21" s="13"/>
      <c r="E21" s="13"/>
      <c r="F21" s="13"/>
      <c r="G21" s="13"/>
      <c r="H21" s="13"/>
    </row>
    <row r="22" spans="1:8" ht="14.25" customHeight="1">
      <c r="A22" s="13"/>
      <c r="B22" s="13"/>
      <c r="C22" s="13"/>
      <c r="D22" s="13"/>
      <c r="E22" s="13"/>
      <c r="F22" s="13"/>
      <c r="G22" s="13"/>
      <c r="H22" s="13"/>
    </row>
    <row r="23" spans="1:8" ht="14.25" customHeight="1">
      <c r="A23" s="13"/>
      <c r="B23" s="13"/>
      <c r="C23" s="13"/>
      <c r="D23" s="13"/>
      <c r="E23" s="13"/>
      <c r="F23" s="13"/>
      <c r="G23" s="13"/>
      <c r="H23" s="13"/>
    </row>
    <row r="24" spans="1:8" ht="14.25" customHeight="1">
      <c r="A24" s="13"/>
      <c r="B24" s="13"/>
      <c r="C24" s="13"/>
      <c r="D24" s="13"/>
      <c r="E24" s="13"/>
      <c r="F24" s="13"/>
      <c r="G24" s="13"/>
      <c r="H24" s="13"/>
    </row>
    <row r="25" spans="1:8" ht="14.25" customHeight="1">
      <c r="A25" s="13"/>
      <c r="B25" s="13"/>
      <c r="C25" s="13"/>
      <c r="D25" s="13"/>
      <c r="E25" s="13"/>
      <c r="F25" s="13"/>
      <c r="G25" s="13"/>
      <c r="H25" s="13"/>
    </row>
    <row r="26" spans="1:8" ht="14.25" customHeight="1">
      <c r="A26" s="13"/>
      <c r="B26" s="13"/>
      <c r="C26" s="13"/>
      <c r="D26" s="13"/>
      <c r="E26" s="13"/>
      <c r="F26" s="13"/>
      <c r="G26" s="13"/>
      <c r="H26" s="13"/>
    </row>
    <row r="27" spans="1:8" ht="14.25" customHeight="1">
      <c r="A27" s="13"/>
      <c r="B27" s="13"/>
      <c r="C27" s="13"/>
      <c r="D27" s="13"/>
      <c r="E27" s="13"/>
      <c r="F27" s="13"/>
      <c r="G27" s="13"/>
      <c r="H27" s="13"/>
    </row>
    <row r="28" spans="1:8" ht="14.25" customHeight="1">
      <c r="B28" s="13"/>
      <c r="C28" s="13"/>
      <c r="D28" s="13"/>
      <c r="E28" s="13"/>
      <c r="F28" s="13"/>
      <c r="G28" s="13"/>
      <c r="H28" s="13"/>
    </row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8">
    <mergeCell ref="A14:Q14"/>
    <mergeCell ref="A16:Q16"/>
    <mergeCell ref="A9:Q9"/>
    <mergeCell ref="A10:Q10"/>
    <mergeCell ref="A11:Q11"/>
    <mergeCell ref="A12:Q12"/>
    <mergeCell ref="A13:Q13"/>
    <mergeCell ref="A15:Q15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B0570-5DD9-4E5B-89E3-D3CA687B9CDD}">
  <dimension ref="A1:I24"/>
  <sheetViews>
    <sheetView tabSelected="1" zoomScaleNormal="100" workbookViewId="0">
      <selection activeCell="I15" sqref="I15"/>
    </sheetView>
  </sheetViews>
  <sheetFormatPr defaultRowHeight="15"/>
  <cols>
    <col min="1" max="1" width="40.85546875" customWidth="1"/>
    <col min="3" max="3" width="28" customWidth="1"/>
    <col min="6" max="6" width="8.42578125" customWidth="1"/>
  </cols>
  <sheetData>
    <row r="1" spans="1:9">
      <c r="C1" s="26" t="s">
        <v>48</v>
      </c>
    </row>
    <row r="2" spans="1:9" ht="21" customHeight="1">
      <c r="A2" s="2"/>
      <c r="B2" s="2"/>
      <c r="C2" s="66" t="s">
        <v>34</v>
      </c>
      <c r="D2" s="66"/>
      <c r="E2" s="13"/>
      <c r="F2" s="13"/>
      <c r="G2" s="13"/>
      <c r="H2" s="13"/>
    </row>
    <row r="3" spans="1:9" ht="15.75">
      <c r="A3" s="2"/>
      <c r="B3" s="2"/>
      <c r="C3" s="66"/>
      <c r="D3" s="66"/>
      <c r="E3" s="13"/>
      <c r="F3" s="13"/>
      <c r="G3" s="13"/>
      <c r="H3" s="13"/>
    </row>
    <row r="4" spans="1:9" ht="15.75">
      <c r="A4" s="2"/>
      <c r="B4" s="2"/>
      <c r="C4" s="67" t="s">
        <v>2</v>
      </c>
      <c r="D4" s="50"/>
    </row>
    <row r="5" spans="1:9" ht="15.75">
      <c r="A5" s="2"/>
      <c r="B5" s="2"/>
      <c r="C5" s="67" t="s">
        <v>90</v>
      </c>
      <c r="D5" s="50"/>
    </row>
    <row r="6" spans="1:9" ht="15.6" customHeight="1"/>
    <row r="7" spans="1:9" ht="22.5" customHeight="1"/>
    <row r="8" spans="1:9" ht="15.75">
      <c r="I8" s="13"/>
    </row>
    <row r="9" spans="1:9" ht="15.75">
      <c r="A9" s="10"/>
      <c r="B9" s="13"/>
      <c r="I9" s="13"/>
    </row>
    <row r="10" spans="1:9" ht="18.75">
      <c r="A10" s="2"/>
      <c r="B10" s="60" t="s">
        <v>32</v>
      </c>
      <c r="C10" s="61"/>
      <c r="D10" s="61"/>
      <c r="E10" s="61"/>
      <c r="F10" s="62"/>
    </row>
    <row r="11" spans="1:9" ht="15.75">
      <c r="A11" s="2"/>
      <c r="B11" s="2"/>
      <c r="C11" s="2"/>
      <c r="D11" s="2"/>
      <c r="E11" s="2"/>
      <c r="F11" s="2"/>
    </row>
    <row r="12" spans="1:9" ht="15.75">
      <c r="A12" s="17" t="s">
        <v>33</v>
      </c>
      <c r="B12" s="63"/>
      <c r="C12" s="64"/>
      <c r="D12" s="64"/>
      <c r="E12" s="64"/>
      <c r="F12" s="65"/>
    </row>
    <row r="13" spans="1:9" s="28" customFormat="1" ht="30.6" customHeight="1">
      <c r="A13" s="27" t="s">
        <v>49</v>
      </c>
      <c r="B13" s="57"/>
      <c r="C13" s="58"/>
      <c r="D13" s="58"/>
      <c r="E13" s="58"/>
      <c r="F13" s="59"/>
    </row>
    <row r="14" spans="1:9" ht="15.75">
      <c r="A14" s="17" t="s">
        <v>35</v>
      </c>
      <c r="B14" s="63"/>
      <c r="C14" s="64"/>
      <c r="D14" s="64"/>
      <c r="E14" s="64"/>
      <c r="F14" s="65"/>
    </row>
    <row r="15" spans="1:9" ht="15.75">
      <c r="A15" s="17" t="s">
        <v>36</v>
      </c>
      <c r="B15" s="63"/>
      <c r="C15" s="64"/>
      <c r="D15" s="64"/>
      <c r="E15" s="64"/>
      <c r="F15" s="65"/>
    </row>
    <row r="16" spans="1:9" ht="15.75">
      <c r="A16" s="2"/>
      <c r="B16" s="2"/>
      <c r="C16" s="2"/>
      <c r="D16" s="2"/>
      <c r="E16" s="2"/>
      <c r="F16" s="2"/>
    </row>
    <row r="17" spans="1:6" ht="15.75">
      <c r="A17" s="17" t="s">
        <v>37</v>
      </c>
      <c r="B17" s="52"/>
      <c r="C17" s="53"/>
      <c r="D17" s="53"/>
      <c r="E17" s="53"/>
      <c r="F17" s="54"/>
    </row>
    <row r="18" spans="1:6" ht="15.75">
      <c r="A18" s="17" t="s">
        <v>38</v>
      </c>
      <c r="B18" s="55"/>
      <c r="C18" s="56"/>
      <c r="D18" s="56"/>
      <c r="E18" s="56"/>
      <c r="F18" s="56"/>
    </row>
    <row r="20" spans="1:6" s="30" customFormat="1" ht="21">
      <c r="A20" s="29" t="s">
        <v>50</v>
      </c>
      <c r="B20" s="33">
        <f>B22+B23</f>
        <v>0</v>
      </c>
    </row>
    <row r="21" spans="1:6">
      <c r="D21" s="34" t="s">
        <v>88</v>
      </c>
      <c r="F21" s="34" t="s">
        <v>88</v>
      </c>
    </row>
    <row r="22" spans="1:6">
      <c r="A22" s="31" t="s">
        <v>51</v>
      </c>
      <c r="B22" s="37">
        <v>0</v>
      </c>
      <c r="D22" s="35">
        <f>IF($B$12=INDICE!F6,INDICE!J5,INDICE!K5)</f>
        <v>50</v>
      </c>
      <c r="F22" s="35">
        <f>B22*D22</f>
        <v>0</v>
      </c>
    </row>
    <row r="23" spans="1:6">
      <c r="A23" s="32" t="s">
        <v>52</v>
      </c>
      <c r="B23" s="37">
        <v>0</v>
      </c>
      <c r="D23" s="35">
        <f>IF(GENERAL!B12=INDICE!F6,INDICE!J6,INDICE!K6)</f>
        <v>60</v>
      </c>
      <c r="F23" s="35">
        <f>B23*D23</f>
        <v>0</v>
      </c>
    </row>
    <row r="24" spans="1:6">
      <c r="A24" s="31" t="s">
        <v>89</v>
      </c>
      <c r="B24" s="36">
        <f>F24</f>
        <v>0</v>
      </c>
      <c r="F24" s="35">
        <f>SUM(F22:F23)</f>
        <v>0</v>
      </c>
    </row>
  </sheetData>
  <sheetProtection algorithmName="SHA-512" hashValue="JjgCHpVCPwhQ/1TivQeCsJAm0XIDueTO8Tu1JMNkJyExLvpEzgVGKRq+gYFjFlOJWezyIErccTr/kFYeSGeH9Q==" saltValue="z2RAlnvBazRGQsd4G0KAMg==" spinCount="100000" sheet="1" objects="1" scenarios="1"/>
  <mergeCells count="10">
    <mergeCell ref="C2:D3"/>
    <mergeCell ref="B14:F14"/>
    <mergeCell ref="B15:F15"/>
    <mergeCell ref="C4:D4"/>
    <mergeCell ref="C5:D5"/>
    <mergeCell ref="B17:F17"/>
    <mergeCell ref="B18:F18"/>
    <mergeCell ref="B13:F13"/>
    <mergeCell ref="B10:F10"/>
    <mergeCell ref="B12:F1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EFC9DDDC-FEB8-43D8-86AF-DC5CF5DC2975}">
          <x14:formula1>
            <xm:f>INDICE!$G$5:$G$16</xm:f>
          </x14:formula1>
          <xm:sqref>B14</xm:sqref>
        </x14:dataValidation>
        <x14:dataValidation type="list" allowBlank="1" showInputMessage="1" showErrorMessage="1" xr:uid="{F0CA241C-1960-4DAE-AF91-46AB2834656E}">
          <x14:formula1>
            <xm:f>INDICE!$H$5:$H$7</xm:f>
          </x14:formula1>
          <xm:sqref>B15:F15</xm:sqref>
        </x14:dataValidation>
        <x14:dataValidation type="list" allowBlank="1" showErrorMessage="1" xr:uid="{13B3A2EA-C48D-4E3B-A1F9-2F2F11776C03}">
          <x14:formula1>
            <xm:f>INDICE!$F$5:$F$6</xm:f>
          </x14:formula1>
          <xm:sqref>B12:F12</xm:sqref>
        </x14:dataValidation>
        <x14:dataValidation type="list" allowBlank="1" showErrorMessage="1" xr:uid="{024D7763-281F-41D5-BC7A-3ADFCD755F17}">
          <x14:formula1>
            <xm:f>INDICE!$I$5:$I$18</xm:f>
          </x14:formula1>
          <xm:sqref>B17:F17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995"/>
  <sheetViews>
    <sheetView zoomScaleNormal="100" workbookViewId="0">
      <selection activeCell="I8" sqref="I8"/>
    </sheetView>
  </sheetViews>
  <sheetFormatPr defaultColWidth="14.42578125" defaultRowHeight="15" customHeight="1"/>
  <cols>
    <col min="1" max="2" width="3.85546875" customWidth="1"/>
    <col min="3" max="3" width="30.42578125" customWidth="1"/>
    <col min="4" max="4" width="25.7109375" customWidth="1"/>
    <col min="5" max="5" width="6.7109375" customWidth="1"/>
    <col min="6" max="6" width="6.140625" customWidth="1"/>
    <col min="7" max="7" width="10.42578125" bestFit="1" customWidth="1"/>
    <col min="8" max="8" width="14" customWidth="1"/>
    <col min="9" max="10" width="24.42578125" customWidth="1"/>
    <col min="11" max="11" width="20.140625" customWidth="1"/>
    <col min="12" max="12" width="30.42578125" customWidth="1"/>
    <col min="13" max="13" width="5.85546875" hidden="1" customWidth="1"/>
    <col min="14" max="29" width="13.28515625" customWidth="1"/>
  </cols>
  <sheetData>
    <row r="2" spans="1:13" ht="15" customHeight="1">
      <c r="G2" s="69" t="s">
        <v>48</v>
      </c>
      <c r="H2" s="69"/>
      <c r="I2" s="69"/>
      <c r="J2" s="42"/>
    </row>
    <row r="5" spans="1:13" ht="15.75">
      <c r="A5" s="2"/>
      <c r="B5" s="68" t="s">
        <v>121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3" ht="15.75">
      <c r="A6" s="2"/>
      <c r="B6" s="73" t="s">
        <v>39</v>
      </c>
      <c r="C6" s="73" t="s">
        <v>40</v>
      </c>
      <c r="D6" s="73" t="s">
        <v>41</v>
      </c>
      <c r="E6" s="70" t="s">
        <v>86</v>
      </c>
      <c r="F6" s="71"/>
      <c r="G6" s="72"/>
      <c r="H6" s="73" t="s">
        <v>43</v>
      </c>
      <c r="I6" s="73" t="s">
        <v>61</v>
      </c>
      <c r="J6" s="75" t="s">
        <v>118</v>
      </c>
      <c r="K6" s="73" t="s">
        <v>9</v>
      </c>
      <c r="L6" s="73" t="s">
        <v>57</v>
      </c>
    </row>
    <row r="7" spans="1:13" ht="15.75">
      <c r="A7" s="43"/>
      <c r="B7" s="74"/>
      <c r="C7" s="74"/>
      <c r="D7" s="74"/>
      <c r="E7" s="18" t="s">
        <v>115</v>
      </c>
      <c r="F7" s="18" t="s">
        <v>116</v>
      </c>
      <c r="G7" s="19" t="s">
        <v>117</v>
      </c>
      <c r="H7" s="74"/>
      <c r="I7" s="74"/>
      <c r="J7" s="76"/>
      <c r="K7" s="74"/>
      <c r="L7" s="74"/>
      <c r="M7" s="26" t="s">
        <v>119</v>
      </c>
    </row>
    <row r="8" spans="1:13" ht="15.75">
      <c r="A8" s="2"/>
      <c r="B8" s="20">
        <v>1</v>
      </c>
      <c r="C8" s="38"/>
      <c r="D8" s="38"/>
      <c r="E8" s="38">
        <v>0</v>
      </c>
      <c r="F8" s="38">
        <v>0</v>
      </c>
      <c r="G8" s="38">
        <v>0</v>
      </c>
      <c r="H8" s="22" t="s">
        <v>113</v>
      </c>
      <c r="I8" s="40"/>
      <c r="J8" s="23">
        <f>IF(F8&gt;6,M8-1,M8)</f>
        <v>0</v>
      </c>
      <c r="K8" s="41"/>
      <c r="L8" s="38"/>
      <c r="M8">
        <f>IF(G8=0,0,2025-G8)</f>
        <v>0</v>
      </c>
    </row>
    <row r="9" spans="1:13" ht="15.75">
      <c r="A9" s="2"/>
      <c r="B9" s="20">
        <f t="shared" ref="B9:B82" si="0">1+B8</f>
        <v>2</v>
      </c>
      <c r="C9" s="38"/>
      <c r="D9" s="38"/>
      <c r="E9" s="38">
        <v>0</v>
      </c>
      <c r="F9" s="38">
        <v>0</v>
      </c>
      <c r="G9" s="38">
        <v>0</v>
      </c>
      <c r="H9" s="22" t="s">
        <v>113</v>
      </c>
      <c r="I9" s="40"/>
      <c r="J9" s="23">
        <f t="shared" ref="J9:J72" si="1">IF(F9&gt;6,M9-1,M9)</f>
        <v>0</v>
      </c>
      <c r="K9" s="41"/>
      <c r="L9" s="38"/>
      <c r="M9">
        <f t="shared" ref="M9:M72" si="2">IF(G9=0,0,2025-G9)</f>
        <v>0</v>
      </c>
    </row>
    <row r="10" spans="1:13" ht="15.75">
      <c r="A10" s="2"/>
      <c r="B10" s="20">
        <f t="shared" si="0"/>
        <v>3</v>
      </c>
      <c r="C10" s="38"/>
      <c r="D10" s="38"/>
      <c r="E10" s="38">
        <v>0</v>
      </c>
      <c r="F10" s="38">
        <v>0</v>
      </c>
      <c r="G10" s="38">
        <v>0</v>
      </c>
      <c r="H10" s="22" t="s">
        <v>113</v>
      </c>
      <c r="I10" s="40"/>
      <c r="J10" s="23">
        <f t="shared" si="1"/>
        <v>0</v>
      </c>
      <c r="K10" s="41"/>
      <c r="L10" s="38"/>
      <c r="M10">
        <f t="shared" si="2"/>
        <v>0</v>
      </c>
    </row>
    <row r="11" spans="1:13" ht="15.75">
      <c r="A11" s="2"/>
      <c r="B11" s="20">
        <f t="shared" si="0"/>
        <v>4</v>
      </c>
      <c r="C11" s="38"/>
      <c r="D11" s="38"/>
      <c r="E11" s="38">
        <v>0</v>
      </c>
      <c r="F11" s="38">
        <v>0</v>
      </c>
      <c r="G11" s="38">
        <v>0</v>
      </c>
      <c r="H11" s="22" t="s">
        <v>113</v>
      </c>
      <c r="I11" s="40"/>
      <c r="J11" s="23">
        <f t="shared" si="1"/>
        <v>0</v>
      </c>
      <c r="K11" s="41"/>
      <c r="L11" s="38"/>
      <c r="M11">
        <f t="shared" si="2"/>
        <v>0</v>
      </c>
    </row>
    <row r="12" spans="1:13" ht="15.75">
      <c r="A12" s="2"/>
      <c r="B12" s="20">
        <f t="shared" si="0"/>
        <v>5</v>
      </c>
      <c r="C12" s="38"/>
      <c r="D12" s="38"/>
      <c r="E12" s="38">
        <v>0</v>
      </c>
      <c r="F12" s="38">
        <v>0</v>
      </c>
      <c r="G12" s="38">
        <v>0</v>
      </c>
      <c r="H12" s="22" t="s">
        <v>113</v>
      </c>
      <c r="I12" s="40"/>
      <c r="J12" s="23">
        <f t="shared" si="1"/>
        <v>0</v>
      </c>
      <c r="K12" s="41"/>
      <c r="L12" s="38"/>
      <c r="M12">
        <f t="shared" si="2"/>
        <v>0</v>
      </c>
    </row>
    <row r="13" spans="1:13" ht="15.75">
      <c r="A13" s="2"/>
      <c r="B13" s="20">
        <f t="shared" si="0"/>
        <v>6</v>
      </c>
      <c r="C13" s="38"/>
      <c r="D13" s="38"/>
      <c r="E13" s="38">
        <v>0</v>
      </c>
      <c r="F13" s="38">
        <v>0</v>
      </c>
      <c r="G13" s="38">
        <v>0</v>
      </c>
      <c r="H13" s="22" t="s">
        <v>113</v>
      </c>
      <c r="I13" s="40"/>
      <c r="J13" s="23">
        <f t="shared" si="1"/>
        <v>0</v>
      </c>
      <c r="K13" s="41"/>
      <c r="L13" s="38"/>
      <c r="M13">
        <f t="shared" si="2"/>
        <v>0</v>
      </c>
    </row>
    <row r="14" spans="1:13" ht="15.75">
      <c r="A14" s="2"/>
      <c r="B14" s="20">
        <f t="shared" si="0"/>
        <v>7</v>
      </c>
      <c r="C14" s="38"/>
      <c r="D14" s="38"/>
      <c r="E14" s="38">
        <v>0</v>
      </c>
      <c r="F14" s="38">
        <v>0</v>
      </c>
      <c r="G14" s="38">
        <v>0</v>
      </c>
      <c r="H14" s="22" t="s">
        <v>113</v>
      </c>
      <c r="I14" s="40"/>
      <c r="J14" s="23">
        <f t="shared" si="1"/>
        <v>0</v>
      </c>
      <c r="K14" s="41"/>
      <c r="L14" s="38"/>
      <c r="M14">
        <f t="shared" si="2"/>
        <v>0</v>
      </c>
    </row>
    <row r="15" spans="1:13" ht="15.75">
      <c r="A15" s="2"/>
      <c r="B15" s="20">
        <f t="shared" si="0"/>
        <v>8</v>
      </c>
      <c r="C15" s="38"/>
      <c r="D15" s="38"/>
      <c r="E15" s="38">
        <v>0</v>
      </c>
      <c r="F15" s="38">
        <v>0</v>
      </c>
      <c r="G15" s="38">
        <v>0</v>
      </c>
      <c r="H15" s="22" t="s">
        <v>113</v>
      </c>
      <c r="I15" s="40"/>
      <c r="J15" s="23">
        <f t="shared" si="1"/>
        <v>0</v>
      </c>
      <c r="K15" s="41"/>
      <c r="L15" s="38"/>
      <c r="M15">
        <f t="shared" si="2"/>
        <v>0</v>
      </c>
    </row>
    <row r="16" spans="1:13" ht="15.75" customHeight="1">
      <c r="A16" s="2"/>
      <c r="B16" s="20">
        <f t="shared" si="0"/>
        <v>9</v>
      </c>
      <c r="C16" s="38"/>
      <c r="D16" s="38"/>
      <c r="E16" s="38">
        <v>0</v>
      </c>
      <c r="F16" s="38">
        <v>0</v>
      </c>
      <c r="G16" s="38">
        <v>0</v>
      </c>
      <c r="H16" s="22" t="s">
        <v>113</v>
      </c>
      <c r="I16" s="40"/>
      <c r="J16" s="23">
        <f t="shared" si="1"/>
        <v>0</v>
      </c>
      <c r="K16" s="41"/>
      <c r="L16" s="38"/>
      <c r="M16">
        <f t="shared" si="2"/>
        <v>0</v>
      </c>
    </row>
    <row r="17" spans="1:13" ht="15.75" customHeight="1">
      <c r="A17" s="2"/>
      <c r="B17" s="20">
        <f t="shared" si="0"/>
        <v>10</v>
      </c>
      <c r="C17" s="38"/>
      <c r="D17" s="38"/>
      <c r="E17" s="38">
        <v>0</v>
      </c>
      <c r="F17" s="38">
        <v>0</v>
      </c>
      <c r="G17" s="38">
        <v>0</v>
      </c>
      <c r="H17" s="22" t="s">
        <v>113</v>
      </c>
      <c r="I17" s="40"/>
      <c r="J17" s="23">
        <f t="shared" si="1"/>
        <v>0</v>
      </c>
      <c r="K17" s="41"/>
      <c r="L17" s="38"/>
      <c r="M17">
        <f t="shared" si="2"/>
        <v>0</v>
      </c>
    </row>
    <row r="18" spans="1:13" ht="15.75" customHeight="1">
      <c r="A18" s="2"/>
      <c r="B18" s="20">
        <f t="shared" si="0"/>
        <v>11</v>
      </c>
      <c r="C18" s="38"/>
      <c r="D18" s="38"/>
      <c r="E18" s="38">
        <v>0</v>
      </c>
      <c r="F18" s="38">
        <v>0</v>
      </c>
      <c r="G18" s="38">
        <v>0</v>
      </c>
      <c r="H18" s="22" t="s">
        <v>113</v>
      </c>
      <c r="I18" s="40"/>
      <c r="J18" s="23">
        <f t="shared" si="1"/>
        <v>0</v>
      </c>
      <c r="K18" s="41"/>
      <c r="L18" s="38"/>
      <c r="M18">
        <f t="shared" si="2"/>
        <v>0</v>
      </c>
    </row>
    <row r="19" spans="1:13" ht="15.75" customHeight="1">
      <c r="A19" s="2"/>
      <c r="B19" s="20">
        <f t="shared" si="0"/>
        <v>12</v>
      </c>
      <c r="C19" s="38"/>
      <c r="D19" s="38"/>
      <c r="E19" s="38">
        <v>0</v>
      </c>
      <c r="F19" s="38">
        <v>0</v>
      </c>
      <c r="G19" s="38">
        <v>0</v>
      </c>
      <c r="H19" s="22" t="s">
        <v>113</v>
      </c>
      <c r="I19" s="40"/>
      <c r="J19" s="23">
        <f t="shared" si="1"/>
        <v>0</v>
      </c>
      <c r="K19" s="41"/>
      <c r="L19" s="38"/>
      <c r="M19">
        <f t="shared" si="2"/>
        <v>0</v>
      </c>
    </row>
    <row r="20" spans="1:13" ht="15.75" customHeight="1">
      <c r="A20" s="2"/>
      <c r="B20" s="20">
        <f t="shared" si="0"/>
        <v>13</v>
      </c>
      <c r="C20" s="38"/>
      <c r="D20" s="38"/>
      <c r="E20" s="38">
        <v>0</v>
      </c>
      <c r="F20" s="38">
        <v>0</v>
      </c>
      <c r="G20" s="38">
        <v>0</v>
      </c>
      <c r="H20" s="22" t="s">
        <v>113</v>
      </c>
      <c r="I20" s="40"/>
      <c r="J20" s="23">
        <f t="shared" si="1"/>
        <v>0</v>
      </c>
      <c r="K20" s="41"/>
      <c r="L20" s="38"/>
      <c r="M20">
        <f t="shared" si="2"/>
        <v>0</v>
      </c>
    </row>
    <row r="21" spans="1:13" ht="15.75" customHeight="1">
      <c r="A21" s="2"/>
      <c r="B21" s="20">
        <f t="shared" si="0"/>
        <v>14</v>
      </c>
      <c r="C21" s="39"/>
      <c r="D21" s="39"/>
      <c r="E21" s="38">
        <v>0</v>
      </c>
      <c r="F21" s="38">
        <v>0</v>
      </c>
      <c r="G21" s="38">
        <v>0</v>
      </c>
      <c r="H21" s="22" t="s">
        <v>113</v>
      </c>
      <c r="I21" s="40"/>
      <c r="J21" s="23">
        <f t="shared" si="1"/>
        <v>0</v>
      </c>
      <c r="K21" s="41"/>
      <c r="L21" s="39"/>
      <c r="M21">
        <f t="shared" si="2"/>
        <v>0</v>
      </c>
    </row>
    <row r="22" spans="1:13" ht="15.75" customHeight="1">
      <c r="A22" s="2"/>
      <c r="B22" s="20">
        <f t="shared" si="0"/>
        <v>15</v>
      </c>
      <c r="C22" s="39"/>
      <c r="D22" s="39"/>
      <c r="E22" s="38">
        <v>0</v>
      </c>
      <c r="F22" s="38">
        <v>0</v>
      </c>
      <c r="G22" s="38">
        <v>0</v>
      </c>
      <c r="H22" s="22" t="s">
        <v>113</v>
      </c>
      <c r="I22" s="40"/>
      <c r="J22" s="23">
        <f t="shared" si="1"/>
        <v>0</v>
      </c>
      <c r="K22" s="41"/>
      <c r="L22" s="39"/>
      <c r="M22">
        <f t="shared" si="2"/>
        <v>0</v>
      </c>
    </row>
    <row r="23" spans="1:13" ht="15.75" customHeight="1">
      <c r="A23" s="2"/>
      <c r="B23" s="20">
        <f t="shared" si="0"/>
        <v>16</v>
      </c>
      <c r="C23" s="39"/>
      <c r="D23" s="39"/>
      <c r="E23" s="38">
        <v>0</v>
      </c>
      <c r="F23" s="38">
        <v>0</v>
      </c>
      <c r="G23" s="38">
        <v>0</v>
      </c>
      <c r="H23" s="22" t="s">
        <v>113</v>
      </c>
      <c r="I23" s="40"/>
      <c r="J23" s="23">
        <f t="shared" si="1"/>
        <v>0</v>
      </c>
      <c r="K23" s="41"/>
      <c r="L23" s="39"/>
      <c r="M23">
        <f t="shared" si="2"/>
        <v>0</v>
      </c>
    </row>
    <row r="24" spans="1:13" ht="15.75" customHeight="1">
      <c r="A24" s="2"/>
      <c r="B24" s="20">
        <f t="shared" si="0"/>
        <v>17</v>
      </c>
      <c r="C24" s="39"/>
      <c r="D24" s="39"/>
      <c r="E24" s="38">
        <v>0</v>
      </c>
      <c r="F24" s="38">
        <v>0</v>
      </c>
      <c r="G24" s="38">
        <v>0</v>
      </c>
      <c r="H24" s="22" t="s">
        <v>113</v>
      </c>
      <c r="I24" s="40"/>
      <c r="J24" s="23">
        <f t="shared" si="1"/>
        <v>0</v>
      </c>
      <c r="K24" s="41"/>
      <c r="L24" s="39"/>
      <c r="M24">
        <f t="shared" si="2"/>
        <v>0</v>
      </c>
    </row>
    <row r="25" spans="1:13" ht="15.75" customHeight="1">
      <c r="A25" s="2"/>
      <c r="B25" s="20">
        <f t="shared" si="0"/>
        <v>18</v>
      </c>
      <c r="C25" s="39"/>
      <c r="D25" s="39"/>
      <c r="E25" s="38">
        <v>0</v>
      </c>
      <c r="F25" s="38">
        <v>0</v>
      </c>
      <c r="G25" s="38">
        <v>0</v>
      </c>
      <c r="H25" s="22" t="s">
        <v>113</v>
      </c>
      <c r="I25" s="40"/>
      <c r="J25" s="23">
        <f t="shared" si="1"/>
        <v>0</v>
      </c>
      <c r="K25" s="41"/>
      <c r="L25" s="39"/>
      <c r="M25">
        <f t="shared" si="2"/>
        <v>0</v>
      </c>
    </row>
    <row r="26" spans="1:13" ht="15.75" customHeight="1">
      <c r="A26" s="2"/>
      <c r="B26" s="20">
        <f t="shared" si="0"/>
        <v>19</v>
      </c>
      <c r="C26" s="39"/>
      <c r="D26" s="39"/>
      <c r="E26" s="38">
        <v>0</v>
      </c>
      <c r="F26" s="38">
        <v>0</v>
      </c>
      <c r="G26" s="38">
        <v>0</v>
      </c>
      <c r="H26" s="22" t="s">
        <v>113</v>
      </c>
      <c r="I26" s="40"/>
      <c r="J26" s="23">
        <f t="shared" si="1"/>
        <v>0</v>
      </c>
      <c r="K26" s="41"/>
      <c r="L26" s="39"/>
      <c r="M26">
        <f t="shared" si="2"/>
        <v>0</v>
      </c>
    </row>
    <row r="27" spans="1:13" ht="15.75" customHeight="1">
      <c r="A27" s="2"/>
      <c r="B27" s="20">
        <f t="shared" si="0"/>
        <v>20</v>
      </c>
      <c r="C27" s="39"/>
      <c r="D27" s="39"/>
      <c r="E27" s="38">
        <v>0</v>
      </c>
      <c r="F27" s="38">
        <v>0</v>
      </c>
      <c r="G27" s="38">
        <v>0</v>
      </c>
      <c r="H27" s="22" t="s">
        <v>113</v>
      </c>
      <c r="I27" s="40"/>
      <c r="J27" s="23">
        <f t="shared" si="1"/>
        <v>0</v>
      </c>
      <c r="K27" s="41"/>
      <c r="L27" s="39"/>
      <c r="M27">
        <f t="shared" si="2"/>
        <v>0</v>
      </c>
    </row>
    <row r="28" spans="1:13" ht="15.75" customHeight="1">
      <c r="A28" s="2"/>
      <c r="B28" s="20">
        <f t="shared" si="0"/>
        <v>21</v>
      </c>
      <c r="C28" s="39"/>
      <c r="D28" s="39"/>
      <c r="E28" s="38">
        <v>0</v>
      </c>
      <c r="F28" s="38">
        <v>0</v>
      </c>
      <c r="G28" s="38">
        <v>0</v>
      </c>
      <c r="H28" s="22" t="s">
        <v>113</v>
      </c>
      <c r="I28" s="40"/>
      <c r="J28" s="23">
        <f t="shared" si="1"/>
        <v>0</v>
      </c>
      <c r="K28" s="41"/>
      <c r="L28" s="39"/>
      <c r="M28">
        <f t="shared" si="2"/>
        <v>0</v>
      </c>
    </row>
    <row r="29" spans="1:13" ht="15.75" customHeight="1">
      <c r="A29" s="2"/>
      <c r="B29" s="20">
        <f t="shared" si="0"/>
        <v>22</v>
      </c>
      <c r="C29" s="39"/>
      <c r="D29" s="39"/>
      <c r="E29" s="38">
        <v>0</v>
      </c>
      <c r="F29" s="38">
        <v>0</v>
      </c>
      <c r="G29" s="38">
        <v>0</v>
      </c>
      <c r="H29" s="22" t="s">
        <v>113</v>
      </c>
      <c r="I29" s="40"/>
      <c r="J29" s="23">
        <f t="shared" si="1"/>
        <v>0</v>
      </c>
      <c r="K29" s="41"/>
      <c r="L29" s="39"/>
      <c r="M29">
        <f t="shared" si="2"/>
        <v>0</v>
      </c>
    </row>
    <row r="30" spans="1:13" ht="15.75" customHeight="1">
      <c r="A30" s="2"/>
      <c r="B30" s="20">
        <f t="shared" si="0"/>
        <v>23</v>
      </c>
      <c r="C30" s="39"/>
      <c r="D30" s="39"/>
      <c r="E30" s="38">
        <v>0</v>
      </c>
      <c r="F30" s="38">
        <v>0</v>
      </c>
      <c r="G30" s="38">
        <v>0</v>
      </c>
      <c r="H30" s="22" t="s">
        <v>113</v>
      </c>
      <c r="I30" s="40"/>
      <c r="J30" s="23">
        <f t="shared" si="1"/>
        <v>0</v>
      </c>
      <c r="K30" s="41"/>
      <c r="L30" s="39"/>
      <c r="M30">
        <f t="shared" si="2"/>
        <v>0</v>
      </c>
    </row>
    <row r="31" spans="1:13" ht="15.75" customHeight="1">
      <c r="A31" s="2"/>
      <c r="B31" s="20">
        <f t="shared" si="0"/>
        <v>24</v>
      </c>
      <c r="C31" s="39"/>
      <c r="D31" s="39"/>
      <c r="E31" s="38">
        <v>0</v>
      </c>
      <c r="F31" s="38">
        <v>0</v>
      </c>
      <c r="G31" s="38">
        <v>0</v>
      </c>
      <c r="H31" s="22" t="s">
        <v>113</v>
      </c>
      <c r="I31" s="40"/>
      <c r="J31" s="23">
        <f t="shared" si="1"/>
        <v>0</v>
      </c>
      <c r="K31" s="41"/>
      <c r="L31" s="39"/>
      <c r="M31">
        <f t="shared" si="2"/>
        <v>0</v>
      </c>
    </row>
    <row r="32" spans="1:13" ht="15.75" customHeight="1">
      <c r="A32" s="2"/>
      <c r="B32" s="20">
        <f t="shared" si="0"/>
        <v>25</v>
      </c>
      <c r="C32" s="39"/>
      <c r="D32" s="39"/>
      <c r="E32" s="38">
        <v>0</v>
      </c>
      <c r="F32" s="38">
        <v>0</v>
      </c>
      <c r="G32" s="38">
        <v>0</v>
      </c>
      <c r="H32" s="22" t="s">
        <v>113</v>
      </c>
      <c r="I32" s="40"/>
      <c r="J32" s="23">
        <f t="shared" si="1"/>
        <v>0</v>
      </c>
      <c r="K32" s="41"/>
      <c r="L32" s="39"/>
      <c r="M32">
        <f t="shared" si="2"/>
        <v>0</v>
      </c>
    </row>
    <row r="33" spans="1:13" ht="15.75" customHeight="1">
      <c r="A33" s="2"/>
      <c r="B33" s="20">
        <f t="shared" si="0"/>
        <v>26</v>
      </c>
      <c r="C33" s="39"/>
      <c r="D33" s="39"/>
      <c r="E33" s="38">
        <v>0</v>
      </c>
      <c r="F33" s="38">
        <v>0</v>
      </c>
      <c r="G33" s="38">
        <v>0</v>
      </c>
      <c r="H33" s="22" t="s">
        <v>113</v>
      </c>
      <c r="I33" s="40"/>
      <c r="J33" s="23">
        <f t="shared" si="1"/>
        <v>0</v>
      </c>
      <c r="K33" s="41"/>
      <c r="L33" s="39"/>
      <c r="M33">
        <f t="shared" si="2"/>
        <v>0</v>
      </c>
    </row>
    <row r="34" spans="1:13" ht="15.75" customHeight="1">
      <c r="A34" s="2"/>
      <c r="B34" s="20">
        <f t="shared" si="0"/>
        <v>27</v>
      </c>
      <c r="C34" s="39"/>
      <c r="D34" s="39"/>
      <c r="E34" s="38">
        <v>0</v>
      </c>
      <c r="F34" s="38">
        <v>0</v>
      </c>
      <c r="G34" s="38">
        <v>0</v>
      </c>
      <c r="H34" s="22" t="s">
        <v>113</v>
      </c>
      <c r="I34" s="40"/>
      <c r="J34" s="23">
        <f t="shared" si="1"/>
        <v>0</v>
      </c>
      <c r="K34" s="41"/>
      <c r="L34" s="39"/>
      <c r="M34">
        <f t="shared" si="2"/>
        <v>0</v>
      </c>
    </row>
    <row r="35" spans="1:13" ht="15.75" customHeight="1">
      <c r="A35" s="2"/>
      <c r="B35" s="20">
        <f t="shared" si="0"/>
        <v>28</v>
      </c>
      <c r="C35" s="39"/>
      <c r="D35" s="39"/>
      <c r="E35" s="38">
        <v>0</v>
      </c>
      <c r="F35" s="38">
        <v>0</v>
      </c>
      <c r="G35" s="38">
        <v>0</v>
      </c>
      <c r="H35" s="22" t="s">
        <v>113</v>
      </c>
      <c r="I35" s="40"/>
      <c r="J35" s="23">
        <f t="shared" si="1"/>
        <v>0</v>
      </c>
      <c r="K35" s="41"/>
      <c r="L35" s="39"/>
      <c r="M35">
        <f t="shared" si="2"/>
        <v>0</v>
      </c>
    </row>
    <row r="36" spans="1:13" ht="15.75" customHeight="1">
      <c r="A36" s="2"/>
      <c r="B36" s="20">
        <f t="shared" si="0"/>
        <v>29</v>
      </c>
      <c r="C36" s="39"/>
      <c r="D36" s="39"/>
      <c r="E36" s="38">
        <v>0</v>
      </c>
      <c r="F36" s="38">
        <v>0</v>
      </c>
      <c r="G36" s="38">
        <v>0</v>
      </c>
      <c r="H36" s="22" t="s">
        <v>113</v>
      </c>
      <c r="I36" s="40"/>
      <c r="J36" s="23">
        <f t="shared" si="1"/>
        <v>0</v>
      </c>
      <c r="K36" s="41"/>
      <c r="L36" s="39"/>
      <c r="M36">
        <f t="shared" si="2"/>
        <v>0</v>
      </c>
    </row>
    <row r="37" spans="1:13" ht="15.75" customHeight="1">
      <c r="A37" s="2"/>
      <c r="B37" s="20">
        <f t="shared" si="0"/>
        <v>30</v>
      </c>
      <c r="C37" s="39"/>
      <c r="D37" s="39"/>
      <c r="E37" s="38">
        <v>0</v>
      </c>
      <c r="F37" s="38">
        <v>0</v>
      </c>
      <c r="G37" s="38">
        <v>0</v>
      </c>
      <c r="H37" s="22" t="s">
        <v>113</v>
      </c>
      <c r="I37" s="40"/>
      <c r="J37" s="23">
        <f t="shared" si="1"/>
        <v>0</v>
      </c>
      <c r="K37" s="41"/>
      <c r="L37" s="39"/>
      <c r="M37">
        <f t="shared" si="2"/>
        <v>0</v>
      </c>
    </row>
    <row r="38" spans="1:13" ht="15.75" customHeight="1">
      <c r="A38" s="2"/>
      <c r="B38" s="20">
        <f t="shared" si="0"/>
        <v>31</v>
      </c>
      <c r="C38" s="39"/>
      <c r="D38" s="39"/>
      <c r="E38" s="38">
        <v>0</v>
      </c>
      <c r="F38" s="38">
        <v>0</v>
      </c>
      <c r="G38" s="38">
        <v>0</v>
      </c>
      <c r="H38" s="22" t="s">
        <v>113</v>
      </c>
      <c r="I38" s="40"/>
      <c r="J38" s="23">
        <f t="shared" si="1"/>
        <v>0</v>
      </c>
      <c r="K38" s="41"/>
      <c r="L38" s="39"/>
      <c r="M38">
        <f t="shared" si="2"/>
        <v>0</v>
      </c>
    </row>
    <row r="39" spans="1:13" ht="15.75" customHeight="1">
      <c r="A39" s="2"/>
      <c r="B39" s="20">
        <f t="shared" si="0"/>
        <v>32</v>
      </c>
      <c r="C39" s="39"/>
      <c r="D39" s="39"/>
      <c r="E39" s="38">
        <v>0</v>
      </c>
      <c r="F39" s="38">
        <v>0</v>
      </c>
      <c r="G39" s="38">
        <v>0</v>
      </c>
      <c r="H39" s="22" t="s">
        <v>113</v>
      </c>
      <c r="I39" s="40"/>
      <c r="J39" s="23">
        <f t="shared" si="1"/>
        <v>0</v>
      </c>
      <c r="K39" s="41"/>
      <c r="L39" s="39"/>
      <c r="M39">
        <f t="shared" si="2"/>
        <v>0</v>
      </c>
    </row>
    <row r="40" spans="1:13" ht="15.75" customHeight="1">
      <c r="A40" s="2"/>
      <c r="B40" s="20">
        <f t="shared" si="0"/>
        <v>33</v>
      </c>
      <c r="C40" s="39"/>
      <c r="D40" s="39"/>
      <c r="E40" s="38">
        <v>0</v>
      </c>
      <c r="F40" s="38">
        <v>0</v>
      </c>
      <c r="G40" s="38">
        <v>0</v>
      </c>
      <c r="H40" s="22" t="s">
        <v>113</v>
      </c>
      <c r="I40" s="40"/>
      <c r="J40" s="23">
        <f t="shared" si="1"/>
        <v>0</v>
      </c>
      <c r="K40" s="41"/>
      <c r="L40" s="39"/>
      <c r="M40">
        <f t="shared" si="2"/>
        <v>0</v>
      </c>
    </row>
    <row r="41" spans="1:13" ht="15.75" customHeight="1">
      <c r="A41" s="2"/>
      <c r="B41" s="20">
        <f t="shared" si="0"/>
        <v>34</v>
      </c>
      <c r="C41" s="39"/>
      <c r="D41" s="39"/>
      <c r="E41" s="38">
        <v>0</v>
      </c>
      <c r="F41" s="38">
        <v>0</v>
      </c>
      <c r="G41" s="38">
        <v>0</v>
      </c>
      <c r="H41" s="22" t="s">
        <v>113</v>
      </c>
      <c r="I41" s="40"/>
      <c r="J41" s="23">
        <f t="shared" si="1"/>
        <v>0</v>
      </c>
      <c r="K41" s="41"/>
      <c r="L41" s="39"/>
      <c r="M41">
        <f t="shared" si="2"/>
        <v>0</v>
      </c>
    </row>
    <row r="42" spans="1:13" ht="15.75" customHeight="1">
      <c r="A42" s="2"/>
      <c r="B42" s="20">
        <f t="shared" si="0"/>
        <v>35</v>
      </c>
      <c r="C42" s="39"/>
      <c r="D42" s="39"/>
      <c r="E42" s="38">
        <v>0</v>
      </c>
      <c r="F42" s="38">
        <v>0</v>
      </c>
      <c r="G42" s="38">
        <v>0</v>
      </c>
      <c r="H42" s="22" t="s">
        <v>113</v>
      </c>
      <c r="I42" s="40"/>
      <c r="J42" s="23">
        <f t="shared" si="1"/>
        <v>0</v>
      </c>
      <c r="K42" s="41"/>
      <c r="L42" s="39"/>
      <c r="M42">
        <f t="shared" si="2"/>
        <v>0</v>
      </c>
    </row>
    <row r="43" spans="1:13" ht="15.75" customHeight="1">
      <c r="A43" s="2"/>
      <c r="B43" s="20">
        <f t="shared" si="0"/>
        <v>36</v>
      </c>
      <c r="C43" s="39"/>
      <c r="D43" s="39"/>
      <c r="E43" s="38">
        <v>0</v>
      </c>
      <c r="F43" s="38">
        <v>0</v>
      </c>
      <c r="G43" s="38">
        <v>0</v>
      </c>
      <c r="H43" s="22" t="s">
        <v>113</v>
      </c>
      <c r="I43" s="40"/>
      <c r="J43" s="23">
        <f t="shared" si="1"/>
        <v>0</v>
      </c>
      <c r="K43" s="41"/>
      <c r="L43" s="39"/>
      <c r="M43">
        <f t="shared" si="2"/>
        <v>0</v>
      </c>
    </row>
    <row r="44" spans="1:13" ht="15.75" customHeight="1">
      <c r="A44" s="2"/>
      <c r="B44" s="20">
        <f t="shared" si="0"/>
        <v>37</v>
      </c>
      <c r="C44" s="39"/>
      <c r="D44" s="39"/>
      <c r="E44" s="38">
        <v>0</v>
      </c>
      <c r="F44" s="38">
        <v>0</v>
      </c>
      <c r="G44" s="38">
        <v>0</v>
      </c>
      <c r="H44" s="22" t="s">
        <v>113</v>
      </c>
      <c r="I44" s="40"/>
      <c r="J44" s="23">
        <f t="shared" si="1"/>
        <v>0</v>
      </c>
      <c r="K44" s="41"/>
      <c r="L44" s="39"/>
      <c r="M44">
        <f t="shared" si="2"/>
        <v>0</v>
      </c>
    </row>
    <row r="45" spans="1:13" ht="15.75" customHeight="1">
      <c r="A45" s="2"/>
      <c r="B45" s="20">
        <f t="shared" si="0"/>
        <v>38</v>
      </c>
      <c r="C45" s="39"/>
      <c r="D45" s="39"/>
      <c r="E45" s="38">
        <v>0</v>
      </c>
      <c r="F45" s="38">
        <v>0</v>
      </c>
      <c r="G45" s="38">
        <v>0</v>
      </c>
      <c r="H45" s="22" t="s">
        <v>113</v>
      </c>
      <c r="I45" s="40"/>
      <c r="J45" s="23">
        <f t="shared" si="1"/>
        <v>0</v>
      </c>
      <c r="K45" s="41"/>
      <c r="L45" s="39"/>
      <c r="M45">
        <f t="shared" si="2"/>
        <v>0</v>
      </c>
    </row>
    <row r="46" spans="1:13" ht="15.75" customHeight="1">
      <c r="A46" s="2"/>
      <c r="B46" s="20">
        <f t="shared" si="0"/>
        <v>39</v>
      </c>
      <c r="C46" s="39"/>
      <c r="D46" s="39"/>
      <c r="E46" s="38">
        <v>0</v>
      </c>
      <c r="F46" s="38">
        <v>0</v>
      </c>
      <c r="G46" s="38">
        <v>0</v>
      </c>
      <c r="H46" s="22" t="s">
        <v>113</v>
      </c>
      <c r="I46" s="40"/>
      <c r="J46" s="23">
        <f t="shared" si="1"/>
        <v>0</v>
      </c>
      <c r="K46" s="41"/>
      <c r="L46" s="39"/>
      <c r="M46">
        <f t="shared" si="2"/>
        <v>0</v>
      </c>
    </row>
    <row r="47" spans="1:13" ht="15.75" customHeight="1">
      <c r="A47" s="2"/>
      <c r="B47" s="20">
        <f t="shared" si="0"/>
        <v>40</v>
      </c>
      <c r="C47" s="39"/>
      <c r="D47" s="39"/>
      <c r="E47" s="38">
        <v>0</v>
      </c>
      <c r="F47" s="38">
        <v>0</v>
      </c>
      <c r="G47" s="38">
        <v>0</v>
      </c>
      <c r="H47" s="22" t="s">
        <v>113</v>
      </c>
      <c r="I47" s="40"/>
      <c r="J47" s="23">
        <f t="shared" si="1"/>
        <v>0</v>
      </c>
      <c r="K47" s="41"/>
      <c r="L47" s="39"/>
      <c r="M47">
        <f t="shared" si="2"/>
        <v>0</v>
      </c>
    </row>
    <row r="48" spans="1:13" ht="15.75" customHeight="1">
      <c r="A48" s="2"/>
      <c r="B48" s="20">
        <f t="shared" si="0"/>
        <v>41</v>
      </c>
      <c r="C48" s="39"/>
      <c r="D48" s="39"/>
      <c r="E48" s="38">
        <v>0</v>
      </c>
      <c r="F48" s="38">
        <v>0</v>
      </c>
      <c r="G48" s="38">
        <v>0</v>
      </c>
      <c r="H48" s="22" t="s">
        <v>113</v>
      </c>
      <c r="I48" s="40"/>
      <c r="J48" s="23">
        <f t="shared" si="1"/>
        <v>0</v>
      </c>
      <c r="K48" s="41"/>
      <c r="L48" s="39"/>
      <c r="M48">
        <f t="shared" si="2"/>
        <v>0</v>
      </c>
    </row>
    <row r="49" spans="1:13" ht="15.75" customHeight="1">
      <c r="A49" s="2"/>
      <c r="B49" s="20">
        <f t="shared" si="0"/>
        <v>42</v>
      </c>
      <c r="C49" s="39"/>
      <c r="D49" s="39"/>
      <c r="E49" s="38">
        <v>0</v>
      </c>
      <c r="F49" s="38">
        <v>0</v>
      </c>
      <c r="G49" s="38">
        <v>0</v>
      </c>
      <c r="H49" s="22" t="s">
        <v>113</v>
      </c>
      <c r="I49" s="40"/>
      <c r="J49" s="23">
        <f t="shared" si="1"/>
        <v>0</v>
      </c>
      <c r="K49" s="41"/>
      <c r="L49" s="39"/>
      <c r="M49">
        <f t="shared" si="2"/>
        <v>0</v>
      </c>
    </row>
    <row r="50" spans="1:13" ht="15.75" customHeight="1">
      <c r="A50" s="2"/>
      <c r="B50" s="20">
        <f t="shared" si="0"/>
        <v>43</v>
      </c>
      <c r="C50" s="39"/>
      <c r="D50" s="39"/>
      <c r="E50" s="38">
        <v>0</v>
      </c>
      <c r="F50" s="38">
        <v>0</v>
      </c>
      <c r="G50" s="38">
        <v>0</v>
      </c>
      <c r="H50" s="22" t="s">
        <v>113</v>
      </c>
      <c r="I50" s="40"/>
      <c r="J50" s="23">
        <f t="shared" si="1"/>
        <v>0</v>
      </c>
      <c r="K50" s="41"/>
      <c r="L50" s="39"/>
      <c r="M50">
        <f t="shared" si="2"/>
        <v>0</v>
      </c>
    </row>
    <row r="51" spans="1:13" ht="15.75" customHeight="1">
      <c r="A51" s="2"/>
      <c r="B51" s="20">
        <f t="shared" si="0"/>
        <v>44</v>
      </c>
      <c r="C51" s="39"/>
      <c r="D51" s="39"/>
      <c r="E51" s="38">
        <v>0</v>
      </c>
      <c r="F51" s="38">
        <v>0</v>
      </c>
      <c r="G51" s="38">
        <v>0</v>
      </c>
      <c r="H51" s="22" t="s">
        <v>113</v>
      </c>
      <c r="I51" s="40"/>
      <c r="J51" s="23">
        <f t="shared" si="1"/>
        <v>0</v>
      </c>
      <c r="K51" s="41"/>
      <c r="L51" s="39"/>
      <c r="M51">
        <f t="shared" si="2"/>
        <v>0</v>
      </c>
    </row>
    <row r="52" spans="1:13" ht="15.75" customHeight="1">
      <c r="A52" s="2"/>
      <c r="B52" s="20">
        <f t="shared" si="0"/>
        <v>45</v>
      </c>
      <c r="C52" s="39"/>
      <c r="D52" s="39"/>
      <c r="E52" s="38">
        <v>0</v>
      </c>
      <c r="F52" s="38">
        <v>0</v>
      </c>
      <c r="G52" s="38">
        <v>0</v>
      </c>
      <c r="H52" s="22" t="s">
        <v>113</v>
      </c>
      <c r="I52" s="40"/>
      <c r="J52" s="23">
        <f t="shared" si="1"/>
        <v>0</v>
      </c>
      <c r="K52" s="41"/>
      <c r="L52" s="39"/>
      <c r="M52">
        <f t="shared" si="2"/>
        <v>0</v>
      </c>
    </row>
    <row r="53" spans="1:13" ht="15.75" customHeight="1">
      <c r="A53" s="2"/>
      <c r="B53" s="20">
        <f t="shared" si="0"/>
        <v>46</v>
      </c>
      <c r="C53" s="39"/>
      <c r="D53" s="39"/>
      <c r="E53" s="38">
        <v>0</v>
      </c>
      <c r="F53" s="38">
        <v>0</v>
      </c>
      <c r="G53" s="38">
        <v>0</v>
      </c>
      <c r="H53" s="22" t="s">
        <v>113</v>
      </c>
      <c r="I53" s="40"/>
      <c r="J53" s="23">
        <f t="shared" si="1"/>
        <v>0</v>
      </c>
      <c r="K53" s="41"/>
      <c r="L53" s="39"/>
      <c r="M53">
        <f t="shared" si="2"/>
        <v>0</v>
      </c>
    </row>
    <row r="54" spans="1:13" ht="15.75" customHeight="1">
      <c r="A54" s="2"/>
      <c r="B54" s="20">
        <f t="shared" si="0"/>
        <v>47</v>
      </c>
      <c r="C54" s="39"/>
      <c r="D54" s="39"/>
      <c r="E54" s="38">
        <v>0</v>
      </c>
      <c r="F54" s="38">
        <v>0</v>
      </c>
      <c r="G54" s="38">
        <v>0</v>
      </c>
      <c r="H54" s="22" t="s">
        <v>113</v>
      </c>
      <c r="I54" s="40"/>
      <c r="J54" s="23">
        <f t="shared" si="1"/>
        <v>0</v>
      </c>
      <c r="K54" s="41"/>
      <c r="L54" s="39"/>
      <c r="M54">
        <f t="shared" si="2"/>
        <v>0</v>
      </c>
    </row>
    <row r="55" spans="1:13" ht="15.75" customHeight="1">
      <c r="A55" s="2"/>
      <c r="B55" s="20">
        <f t="shared" si="0"/>
        <v>48</v>
      </c>
      <c r="C55" s="39"/>
      <c r="D55" s="39"/>
      <c r="E55" s="38">
        <v>0</v>
      </c>
      <c r="F55" s="38">
        <v>0</v>
      </c>
      <c r="G55" s="38">
        <v>0</v>
      </c>
      <c r="H55" s="22" t="s">
        <v>113</v>
      </c>
      <c r="I55" s="40"/>
      <c r="J55" s="23">
        <f t="shared" si="1"/>
        <v>0</v>
      </c>
      <c r="K55" s="41"/>
      <c r="L55" s="39"/>
      <c r="M55">
        <f t="shared" si="2"/>
        <v>0</v>
      </c>
    </row>
    <row r="56" spans="1:13" ht="15.75" customHeight="1">
      <c r="A56" s="2"/>
      <c r="B56" s="20">
        <f t="shared" si="0"/>
        <v>49</v>
      </c>
      <c r="C56" s="39"/>
      <c r="D56" s="39"/>
      <c r="E56" s="38">
        <v>0</v>
      </c>
      <c r="F56" s="38">
        <v>0</v>
      </c>
      <c r="G56" s="38">
        <v>0</v>
      </c>
      <c r="H56" s="22" t="s">
        <v>113</v>
      </c>
      <c r="I56" s="40"/>
      <c r="J56" s="23">
        <f t="shared" si="1"/>
        <v>0</v>
      </c>
      <c r="K56" s="41"/>
      <c r="L56" s="39"/>
      <c r="M56">
        <f t="shared" si="2"/>
        <v>0</v>
      </c>
    </row>
    <row r="57" spans="1:13" ht="15.75" customHeight="1">
      <c r="A57" s="2"/>
      <c r="B57" s="20">
        <f t="shared" si="0"/>
        <v>50</v>
      </c>
      <c r="C57" s="39"/>
      <c r="D57" s="39"/>
      <c r="E57" s="38">
        <v>0</v>
      </c>
      <c r="F57" s="38">
        <v>0</v>
      </c>
      <c r="G57" s="38">
        <v>0</v>
      </c>
      <c r="H57" s="22" t="s">
        <v>113</v>
      </c>
      <c r="I57" s="40"/>
      <c r="J57" s="23">
        <f t="shared" si="1"/>
        <v>0</v>
      </c>
      <c r="K57" s="41"/>
      <c r="L57" s="39"/>
      <c r="M57">
        <f t="shared" si="2"/>
        <v>0</v>
      </c>
    </row>
    <row r="58" spans="1:13" ht="15.75" customHeight="1">
      <c r="A58" s="2"/>
      <c r="B58" s="20">
        <f t="shared" si="0"/>
        <v>51</v>
      </c>
      <c r="C58" s="39"/>
      <c r="D58" s="39"/>
      <c r="E58" s="38">
        <v>0</v>
      </c>
      <c r="F58" s="38">
        <v>0</v>
      </c>
      <c r="G58" s="38">
        <v>0</v>
      </c>
      <c r="H58" s="22" t="s">
        <v>113</v>
      </c>
      <c r="I58" s="40"/>
      <c r="J58" s="23">
        <f t="shared" si="1"/>
        <v>0</v>
      </c>
      <c r="K58" s="41"/>
      <c r="L58" s="39"/>
      <c r="M58">
        <f t="shared" si="2"/>
        <v>0</v>
      </c>
    </row>
    <row r="59" spans="1:13" ht="15.75" customHeight="1">
      <c r="A59" s="2"/>
      <c r="B59" s="20">
        <f t="shared" si="0"/>
        <v>52</v>
      </c>
      <c r="C59" s="39"/>
      <c r="D59" s="39"/>
      <c r="E59" s="38">
        <v>0</v>
      </c>
      <c r="F59" s="38">
        <v>0</v>
      </c>
      <c r="G59" s="38">
        <v>0</v>
      </c>
      <c r="H59" s="22" t="s">
        <v>113</v>
      </c>
      <c r="I59" s="40"/>
      <c r="J59" s="23">
        <f t="shared" si="1"/>
        <v>0</v>
      </c>
      <c r="K59" s="41"/>
      <c r="L59" s="39"/>
      <c r="M59">
        <f t="shared" si="2"/>
        <v>0</v>
      </c>
    </row>
    <row r="60" spans="1:13" ht="15.75" customHeight="1">
      <c r="A60" s="2"/>
      <c r="B60" s="20">
        <f t="shared" si="0"/>
        <v>53</v>
      </c>
      <c r="C60" s="39"/>
      <c r="D60" s="39"/>
      <c r="E60" s="38">
        <v>0</v>
      </c>
      <c r="F60" s="38">
        <v>0</v>
      </c>
      <c r="G60" s="38">
        <v>0</v>
      </c>
      <c r="H60" s="22" t="s">
        <v>113</v>
      </c>
      <c r="I60" s="40"/>
      <c r="J60" s="23">
        <f t="shared" si="1"/>
        <v>0</v>
      </c>
      <c r="K60" s="41"/>
      <c r="L60" s="39"/>
      <c r="M60">
        <f t="shared" si="2"/>
        <v>0</v>
      </c>
    </row>
    <row r="61" spans="1:13" ht="15.75" customHeight="1">
      <c r="A61" s="2"/>
      <c r="B61" s="20">
        <f t="shared" si="0"/>
        <v>54</v>
      </c>
      <c r="C61" s="39"/>
      <c r="D61" s="39"/>
      <c r="E61" s="38">
        <v>0</v>
      </c>
      <c r="F61" s="38">
        <v>0</v>
      </c>
      <c r="G61" s="38">
        <v>0</v>
      </c>
      <c r="H61" s="22" t="s">
        <v>113</v>
      </c>
      <c r="I61" s="40"/>
      <c r="J61" s="23">
        <f t="shared" si="1"/>
        <v>0</v>
      </c>
      <c r="K61" s="41"/>
      <c r="L61" s="39"/>
      <c r="M61">
        <f t="shared" si="2"/>
        <v>0</v>
      </c>
    </row>
    <row r="62" spans="1:13" ht="15.75" customHeight="1">
      <c r="A62" s="2"/>
      <c r="B62" s="20">
        <f t="shared" si="0"/>
        <v>55</v>
      </c>
      <c r="C62" s="39"/>
      <c r="D62" s="39"/>
      <c r="E62" s="38">
        <v>0</v>
      </c>
      <c r="F62" s="38">
        <v>0</v>
      </c>
      <c r="G62" s="38">
        <v>0</v>
      </c>
      <c r="H62" s="22" t="s">
        <v>113</v>
      </c>
      <c r="I62" s="40"/>
      <c r="J62" s="23">
        <f t="shared" si="1"/>
        <v>0</v>
      </c>
      <c r="K62" s="41"/>
      <c r="L62" s="39"/>
      <c r="M62">
        <f t="shared" si="2"/>
        <v>0</v>
      </c>
    </row>
    <row r="63" spans="1:13" ht="15.75" customHeight="1">
      <c r="A63" s="2"/>
      <c r="B63" s="20">
        <f t="shared" si="0"/>
        <v>56</v>
      </c>
      <c r="C63" s="39"/>
      <c r="D63" s="39"/>
      <c r="E63" s="38">
        <v>0</v>
      </c>
      <c r="F63" s="38">
        <v>0</v>
      </c>
      <c r="G63" s="38">
        <v>0</v>
      </c>
      <c r="H63" s="22" t="s">
        <v>113</v>
      </c>
      <c r="I63" s="40"/>
      <c r="J63" s="23">
        <f t="shared" si="1"/>
        <v>0</v>
      </c>
      <c r="K63" s="41"/>
      <c r="L63" s="39"/>
      <c r="M63">
        <f t="shared" si="2"/>
        <v>0</v>
      </c>
    </row>
    <row r="64" spans="1:13" ht="15.75" customHeight="1">
      <c r="A64" s="2"/>
      <c r="B64" s="20">
        <f t="shared" si="0"/>
        <v>57</v>
      </c>
      <c r="C64" s="39"/>
      <c r="D64" s="39"/>
      <c r="E64" s="38">
        <v>0</v>
      </c>
      <c r="F64" s="38">
        <v>0</v>
      </c>
      <c r="G64" s="38">
        <v>0</v>
      </c>
      <c r="H64" s="22" t="s">
        <v>113</v>
      </c>
      <c r="I64" s="40"/>
      <c r="J64" s="23">
        <f t="shared" si="1"/>
        <v>0</v>
      </c>
      <c r="K64" s="41"/>
      <c r="L64" s="39"/>
      <c r="M64">
        <f t="shared" si="2"/>
        <v>0</v>
      </c>
    </row>
    <row r="65" spans="1:13" ht="15.75" customHeight="1">
      <c r="A65" s="2"/>
      <c r="B65" s="20">
        <f t="shared" si="0"/>
        <v>58</v>
      </c>
      <c r="C65" s="39"/>
      <c r="D65" s="39"/>
      <c r="E65" s="38">
        <v>0</v>
      </c>
      <c r="F65" s="38">
        <v>0</v>
      </c>
      <c r="G65" s="38">
        <v>0</v>
      </c>
      <c r="H65" s="22" t="s">
        <v>113</v>
      </c>
      <c r="I65" s="40"/>
      <c r="J65" s="23">
        <f t="shared" si="1"/>
        <v>0</v>
      </c>
      <c r="K65" s="41"/>
      <c r="L65" s="39"/>
      <c r="M65">
        <f t="shared" si="2"/>
        <v>0</v>
      </c>
    </row>
    <row r="66" spans="1:13" ht="15.75" customHeight="1">
      <c r="A66" s="2"/>
      <c r="B66" s="20">
        <f t="shared" si="0"/>
        <v>59</v>
      </c>
      <c r="C66" s="39"/>
      <c r="D66" s="39"/>
      <c r="E66" s="38">
        <v>0</v>
      </c>
      <c r="F66" s="38">
        <v>0</v>
      </c>
      <c r="G66" s="38">
        <v>0</v>
      </c>
      <c r="H66" s="22" t="s">
        <v>113</v>
      </c>
      <c r="I66" s="40"/>
      <c r="J66" s="23">
        <f t="shared" si="1"/>
        <v>0</v>
      </c>
      <c r="K66" s="41"/>
      <c r="L66" s="39"/>
      <c r="M66">
        <f t="shared" si="2"/>
        <v>0</v>
      </c>
    </row>
    <row r="67" spans="1:13" ht="15.75" customHeight="1">
      <c r="A67" s="2"/>
      <c r="B67" s="20">
        <f t="shared" si="0"/>
        <v>60</v>
      </c>
      <c r="C67" s="39"/>
      <c r="D67" s="39"/>
      <c r="E67" s="38">
        <v>0</v>
      </c>
      <c r="F67" s="38">
        <v>0</v>
      </c>
      <c r="G67" s="38">
        <v>0</v>
      </c>
      <c r="H67" s="22" t="s">
        <v>113</v>
      </c>
      <c r="I67" s="40"/>
      <c r="J67" s="23">
        <f t="shared" si="1"/>
        <v>0</v>
      </c>
      <c r="K67" s="41"/>
      <c r="L67" s="39"/>
      <c r="M67">
        <f t="shared" si="2"/>
        <v>0</v>
      </c>
    </row>
    <row r="68" spans="1:13" ht="15.75" customHeight="1">
      <c r="A68" s="2"/>
      <c r="B68" s="20">
        <f t="shared" si="0"/>
        <v>61</v>
      </c>
      <c r="C68" s="39"/>
      <c r="D68" s="39"/>
      <c r="E68" s="38">
        <v>0</v>
      </c>
      <c r="F68" s="38">
        <v>0</v>
      </c>
      <c r="G68" s="38">
        <v>0</v>
      </c>
      <c r="H68" s="22" t="s">
        <v>113</v>
      </c>
      <c r="I68" s="40"/>
      <c r="J68" s="23">
        <f t="shared" si="1"/>
        <v>0</v>
      </c>
      <c r="K68" s="41"/>
      <c r="L68" s="39"/>
      <c r="M68">
        <f t="shared" si="2"/>
        <v>0</v>
      </c>
    </row>
    <row r="69" spans="1:13" ht="15.75" customHeight="1">
      <c r="A69" s="2"/>
      <c r="B69" s="20">
        <f t="shared" si="0"/>
        <v>62</v>
      </c>
      <c r="C69" s="39"/>
      <c r="D69" s="39"/>
      <c r="E69" s="38">
        <v>0</v>
      </c>
      <c r="F69" s="38">
        <v>0</v>
      </c>
      <c r="G69" s="38">
        <v>0</v>
      </c>
      <c r="H69" s="22" t="s">
        <v>113</v>
      </c>
      <c r="I69" s="40"/>
      <c r="J69" s="23">
        <f t="shared" si="1"/>
        <v>0</v>
      </c>
      <c r="K69" s="41"/>
      <c r="L69" s="39"/>
      <c r="M69">
        <f t="shared" si="2"/>
        <v>0</v>
      </c>
    </row>
    <row r="70" spans="1:13" ht="15.75" customHeight="1">
      <c r="A70" s="2"/>
      <c r="B70" s="20">
        <f t="shared" si="0"/>
        <v>63</v>
      </c>
      <c r="C70" s="39"/>
      <c r="D70" s="39"/>
      <c r="E70" s="38">
        <v>0</v>
      </c>
      <c r="F70" s="38">
        <v>0</v>
      </c>
      <c r="G70" s="38">
        <v>0</v>
      </c>
      <c r="H70" s="22" t="s">
        <v>113</v>
      </c>
      <c r="I70" s="40"/>
      <c r="J70" s="23">
        <f t="shared" si="1"/>
        <v>0</v>
      </c>
      <c r="K70" s="41"/>
      <c r="L70" s="39"/>
      <c r="M70">
        <f t="shared" si="2"/>
        <v>0</v>
      </c>
    </row>
    <row r="71" spans="1:13" ht="15.75" customHeight="1">
      <c r="A71" s="2"/>
      <c r="B71" s="20">
        <f t="shared" si="0"/>
        <v>64</v>
      </c>
      <c r="C71" s="39"/>
      <c r="D71" s="39"/>
      <c r="E71" s="38">
        <v>0</v>
      </c>
      <c r="F71" s="38">
        <v>0</v>
      </c>
      <c r="G71" s="38">
        <v>0</v>
      </c>
      <c r="H71" s="22" t="s">
        <v>113</v>
      </c>
      <c r="I71" s="40"/>
      <c r="J71" s="23">
        <f t="shared" si="1"/>
        <v>0</v>
      </c>
      <c r="K71" s="41"/>
      <c r="L71" s="39"/>
      <c r="M71">
        <f t="shared" si="2"/>
        <v>0</v>
      </c>
    </row>
    <row r="72" spans="1:13" ht="15.75" customHeight="1">
      <c r="A72" s="2"/>
      <c r="B72" s="20">
        <f t="shared" si="0"/>
        <v>65</v>
      </c>
      <c r="C72" s="39"/>
      <c r="D72" s="39"/>
      <c r="E72" s="38">
        <v>0</v>
      </c>
      <c r="F72" s="38">
        <v>0</v>
      </c>
      <c r="G72" s="38">
        <v>0</v>
      </c>
      <c r="H72" s="22" t="s">
        <v>113</v>
      </c>
      <c r="I72" s="40"/>
      <c r="J72" s="23">
        <f t="shared" si="1"/>
        <v>0</v>
      </c>
      <c r="K72" s="41"/>
      <c r="L72" s="39"/>
      <c r="M72">
        <f t="shared" si="2"/>
        <v>0</v>
      </c>
    </row>
    <row r="73" spans="1:13" ht="15.75" customHeight="1">
      <c r="A73" s="2"/>
      <c r="B73" s="20">
        <f t="shared" si="0"/>
        <v>66</v>
      </c>
      <c r="C73" s="39"/>
      <c r="D73" s="39"/>
      <c r="E73" s="38">
        <v>0</v>
      </c>
      <c r="F73" s="38">
        <v>0</v>
      </c>
      <c r="G73" s="38">
        <v>0</v>
      </c>
      <c r="H73" s="22" t="s">
        <v>113</v>
      </c>
      <c r="I73" s="40"/>
      <c r="J73" s="23">
        <f t="shared" ref="J73:J82" si="3">IF(F73&gt;6,M73-1,M73)</f>
        <v>0</v>
      </c>
      <c r="K73" s="41"/>
      <c r="L73" s="39"/>
      <c r="M73">
        <f t="shared" ref="M73:M82" si="4">IF(G73=0,0,2025-G73)</f>
        <v>0</v>
      </c>
    </row>
    <row r="74" spans="1:13" ht="15.75" customHeight="1">
      <c r="A74" s="2"/>
      <c r="B74" s="20">
        <f t="shared" si="0"/>
        <v>67</v>
      </c>
      <c r="C74" s="39"/>
      <c r="D74" s="39"/>
      <c r="E74" s="38">
        <v>0</v>
      </c>
      <c r="F74" s="38">
        <v>0</v>
      </c>
      <c r="G74" s="38">
        <v>0</v>
      </c>
      <c r="H74" s="22" t="s">
        <v>113</v>
      </c>
      <c r="I74" s="40"/>
      <c r="J74" s="23">
        <f t="shared" si="3"/>
        <v>0</v>
      </c>
      <c r="K74" s="41"/>
      <c r="L74" s="39"/>
      <c r="M74">
        <f t="shared" si="4"/>
        <v>0</v>
      </c>
    </row>
    <row r="75" spans="1:13" ht="15.75" customHeight="1">
      <c r="A75" s="2"/>
      <c r="B75" s="20">
        <f t="shared" si="0"/>
        <v>68</v>
      </c>
      <c r="C75" s="39"/>
      <c r="D75" s="39"/>
      <c r="E75" s="38">
        <v>0</v>
      </c>
      <c r="F75" s="38">
        <v>0</v>
      </c>
      <c r="G75" s="38">
        <v>0</v>
      </c>
      <c r="H75" s="22" t="s">
        <v>113</v>
      </c>
      <c r="I75" s="40"/>
      <c r="J75" s="23">
        <f t="shared" si="3"/>
        <v>0</v>
      </c>
      <c r="K75" s="41"/>
      <c r="L75" s="39"/>
      <c r="M75">
        <f t="shared" si="4"/>
        <v>0</v>
      </c>
    </row>
    <row r="76" spans="1:13" ht="15.75" customHeight="1">
      <c r="A76" s="2"/>
      <c r="B76" s="20">
        <f t="shared" si="0"/>
        <v>69</v>
      </c>
      <c r="C76" s="39"/>
      <c r="D76" s="39"/>
      <c r="E76" s="38">
        <v>0</v>
      </c>
      <c r="F76" s="38">
        <v>0</v>
      </c>
      <c r="G76" s="38">
        <v>0</v>
      </c>
      <c r="H76" s="22" t="s">
        <v>113</v>
      </c>
      <c r="I76" s="40"/>
      <c r="J76" s="23">
        <f t="shared" si="3"/>
        <v>0</v>
      </c>
      <c r="K76" s="41"/>
      <c r="L76" s="39"/>
      <c r="M76">
        <f t="shared" si="4"/>
        <v>0</v>
      </c>
    </row>
    <row r="77" spans="1:13" ht="15.75" customHeight="1">
      <c r="A77" s="2"/>
      <c r="B77" s="20">
        <f t="shared" si="0"/>
        <v>70</v>
      </c>
      <c r="C77" s="39"/>
      <c r="D77" s="39"/>
      <c r="E77" s="38">
        <v>0</v>
      </c>
      <c r="F77" s="38">
        <v>0</v>
      </c>
      <c r="G77" s="38">
        <v>0</v>
      </c>
      <c r="H77" s="22" t="s">
        <v>113</v>
      </c>
      <c r="I77" s="40"/>
      <c r="J77" s="23">
        <f t="shared" si="3"/>
        <v>0</v>
      </c>
      <c r="K77" s="41"/>
      <c r="L77" s="39"/>
      <c r="M77">
        <f t="shared" si="4"/>
        <v>0</v>
      </c>
    </row>
    <row r="78" spans="1:13" ht="15.75" customHeight="1">
      <c r="A78" s="2"/>
      <c r="B78" s="20">
        <f t="shared" si="0"/>
        <v>71</v>
      </c>
      <c r="C78" s="39"/>
      <c r="D78" s="39"/>
      <c r="E78" s="38">
        <v>0</v>
      </c>
      <c r="F78" s="38">
        <v>0</v>
      </c>
      <c r="G78" s="38">
        <v>0</v>
      </c>
      <c r="H78" s="22" t="s">
        <v>113</v>
      </c>
      <c r="I78" s="40"/>
      <c r="J78" s="23">
        <f t="shared" si="3"/>
        <v>0</v>
      </c>
      <c r="K78" s="41"/>
      <c r="L78" s="39"/>
      <c r="M78">
        <f t="shared" si="4"/>
        <v>0</v>
      </c>
    </row>
    <row r="79" spans="1:13" ht="15.75" customHeight="1">
      <c r="A79" s="2"/>
      <c r="B79" s="20">
        <f t="shared" si="0"/>
        <v>72</v>
      </c>
      <c r="C79" s="39"/>
      <c r="D79" s="39"/>
      <c r="E79" s="38">
        <v>0</v>
      </c>
      <c r="F79" s="38">
        <v>0</v>
      </c>
      <c r="G79" s="38">
        <v>0</v>
      </c>
      <c r="H79" s="22" t="s">
        <v>113</v>
      </c>
      <c r="I79" s="40"/>
      <c r="J79" s="23">
        <f t="shared" si="3"/>
        <v>0</v>
      </c>
      <c r="K79" s="41"/>
      <c r="L79" s="39"/>
      <c r="M79">
        <f t="shared" si="4"/>
        <v>0</v>
      </c>
    </row>
    <row r="80" spans="1:13" ht="15.75" customHeight="1">
      <c r="A80" s="2"/>
      <c r="B80" s="20">
        <f t="shared" si="0"/>
        <v>73</v>
      </c>
      <c r="C80" s="39"/>
      <c r="D80" s="39"/>
      <c r="E80" s="38">
        <v>0</v>
      </c>
      <c r="F80" s="38">
        <v>0</v>
      </c>
      <c r="G80" s="38">
        <v>0</v>
      </c>
      <c r="H80" s="22" t="s">
        <v>113</v>
      </c>
      <c r="I80" s="40"/>
      <c r="J80" s="23">
        <f t="shared" si="3"/>
        <v>0</v>
      </c>
      <c r="K80" s="41"/>
      <c r="L80" s="39"/>
      <c r="M80">
        <f t="shared" si="4"/>
        <v>0</v>
      </c>
    </row>
    <row r="81" spans="1:13" ht="15.75" customHeight="1">
      <c r="A81" s="2"/>
      <c r="B81" s="20">
        <f t="shared" si="0"/>
        <v>74</v>
      </c>
      <c r="C81" s="39"/>
      <c r="D81" s="39"/>
      <c r="E81" s="38">
        <v>0</v>
      </c>
      <c r="F81" s="38">
        <v>0</v>
      </c>
      <c r="G81" s="38">
        <v>0</v>
      </c>
      <c r="H81" s="22" t="s">
        <v>113</v>
      </c>
      <c r="I81" s="40"/>
      <c r="J81" s="23">
        <f t="shared" si="3"/>
        <v>0</v>
      </c>
      <c r="K81" s="41"/>
      <c r="L81" s="39"/>
      <c r="M81">
        <f t="shared" si="4"/>
        <v>0</v>
      </c>
    </row>
    <row r="82" spans="1:13" ht="15.75" customHeight="1">
      <c r="A82" s="2"/>
      <c r="B82" s="20">
        <f t="shared" si="0"/>
        <v>75</v>
      </c>
      <c r="C82" s="39"/>
      <c r="D82" s="39"/>
      <c r="E82" s="38">
        <v>0</v>
      </c>
      <c r="F82" s="38">
        <v>0</v>
      </c>
      <c r="G82" s="38">
        <v>0</v>
      </c>
      <c r="H82" s="22" t="s">
        <v>113</v>
      </c>
      <c r="I82" s="40"/>
      <c r="J82" s="23">
        <f t="shared" si="3"/>
        <v>0</v>
      </c>
      <c r="K82" s="41"/>
      <c r="L82" s="39"/>
      <c r="M82">
        <f t="shared" si="4"/>
        <v>0</v>
      </c>
    </row>
    <row r="83" spans="1:13" ht="15.75" customHeight="1">
      <c r="A83" s="2"/>
      <c r="B83" s="2"/>
      <c r="C83" s="2"/>
      <c r="D83" s="2"/>
      <c r="E83" s="43"/>
      <c r="F83" s="43"/>
      <c r="G83" s="2"/>
      <c r="H83" s="2"/>
      <c r="I83" s="2"/>
      <c r="J83" s="43"/>
      <c r="K83" s="2"/>
      <c r="L83" s="2"/>
    </row>
    <row r="84" spans="1:13" ht="15.75" customHeight="1"/>
    <row r="85" spans="1:13" ht="15.75" customHeight="1"/>
    <row r="86" spans="1:13" ht="15.75" customHeight="1"/>
    <row r="87" spans="1:13" ht="15.75" customHeight="1"/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sheetProtection algorithmName="SHA-512" hashValue="Ro8Cw8Ei1jjbtod7nyviFoWeSfYZhxA9tMRNDqP/8z/lwkWSv/JfT1nrj6o8Bx90fkOoOLHfFRc3TEI5BQnZaw==" saltValue="nkIhx6Zw6N3YvZh9IXlh6g==" spinCount="100000" sheet="1" objects="1" scenarios="1"/>
  <mergeCells count="11">
    <mergeCell ref="B5:L5"/>
    <mergeCell ref="G2:I2"/>
    <mergeCell ref="E6:G6"/>
    <mergeCell ref="C6:C7"/>
    <mergeCell ref="B6:B7"/>
    <mergeCell ref="D6:D7"/>
    <mergeCell ref="H6:H7"/>
    <mergeCell ref="I6:I7"/>
    <mergeCell ref="K6:K7"/>
    <mergeCell ref="L6:L7"/>
    <mergeCell ref="J6:J7"/>
  </mergeCells>
  <phoneticPr fontId="16" type="noConversion"/>
  <dataValidations count="1">
    <dataValidation type="custom" allowBlank="1" showInputMessage="1" showErrorMessage="1" prompt="Error - Ingresar el texto en mayúsculas" sqref="L8:L82 C8:F82" xr:uid="{00000000-0002-0000-0200-000007000000}">
      <formula1>EXACT(C8,UPPER(C8))</formula1>
    </dataValidation>
  </dataValidations>
  <pageMargins left="0.25" right="0.25" top="0.75" bottom="0.75" header="0" footer="0"/>
  <pageSetup paperSize="9" scale="3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9FA7CFC-128C-4043-B856-0C409F7A5B65}">
          <x14:formula1>
            <xm:f>INDICE!$E$5:$E$20</xm:f>
          </x14:formula1>
          <xm:sqref>K8:K82</xm:sqref>
        </x14:dataValidation>
        <x14:dataValidation type="list" allowBlank="1" showErrorMessage="1" xr:uid="{7CB265DA-2A79-433D-B51E-740DC634A0D4}">
          <x14:formula1>
            <xm:f>INDICE!$B$5:$B$26</xm:f>
          </x14:formula1>
          <xm:sqref>I8:I82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994"/>
  <sheetViews>
    <sheetView workbookViewId="0">
      <selection activeCell="I8" sqref="I8:I17"/>
    </sheetView>
  </sheetViews>
  <sheetFormatPr defaultColWidth="14.42578125" defaultRowHeight="15" customHeight="1"/>
  <cols>
    <col min="1" max="2" width="3.85546875" customWidth="1"/>
    <col min="3" max="3" width="30.42578125" customWidth="1"/>
    <col min="4" max="4" width="25.7109375" customWidth="1"/>
    <col min="5" max="5" width="6.28515625" customWidth="1"/>
    <col min="6" max="6" width="7.28515625" customWidth="1"/>
    <col min="7" max="7" width="9.85546875" customWidth="1"/>
    <col min="8" max="8" width="14" customWidth="1"/>
    <col min="9" max="10" width="24.42578125" customWidth="1"/>
    <col min="11" max="11" width="20.140625" customWidth="1"/>
    <col min="12" max="12" width="30.42578125" customWidth="1"/>
    <col min="13" max="13" width="5.85546875" hidden="1" customWidth="1"/>
    <col min="14" max="29" width="13.28515625" customWidth="1"/>
  </cols>
  <sheetData>
    <row r="2" spans="1:13" ht="15" customHeight="1">
      <c r="G2" s="69" t="s">
        <v>48</v>
      </c>
      <c r="H2" s="69"/>
      <c r="I2" s="69"/>
      <c r="J2" s="42"/>
    </row>
    <row r="5" spans="1:13" ht="15.75" customHeight="1">
      <c r="A5" s="2"/>
      <c r="B5" s="68" t="s">
        <v>120</v>
      </c>
      <c r="C5" s="77"/>
      <c r="D5" s="77"/>
      <c r="E5" s="77"/>
      <c r="F5" s="77"/>
      <c r="G5" s="77"/>
      <c r="H5" s="77"/>
      <c r="I5" s="77"/>
      <c r="J5" s="77"/>
      <c r="K5" s="77"/>
      <c r="L5" s="78"/>
    </row>
    <row r="6" spans="1:13" ht="15.75">
      <c r="A6" s="2"/>
      <c r="B6" s="73" t="s">
        <v>39</v>
      </c>
      <c r="C6" s="73" t="s">
        <v>40</v>
      </c>
      <c r="D6" s="73" t="s">
        <v>41</v>
      </c>
      <c r="E6" s="70" t="s">
        <v>86</v>
      </c>
      <c r="F6" s="71"/>
      <c r="G6" s="72"/>
      <c r="H6" s="73" t="s">
        <v>43</v>
      </c>
      <c r="I6" s="73" t="s">
        <v>61</v>
      </c>
      <c r="J6" s="75" t="s">
        <v>118</v>
      </c>
      <c r="K6" s="73" t="s">
        <v>9</v>
      </c>
      <c r="L6" s="73" t="s">
        <v>57</v>
      </c>
    </row>
    <row r="7" spans="1:13" ht="15.75">
      <c r="A7" s="2"/>
      <c r="B7" s="74"/>
      <c r="C7" s="74"/>
      <c r="D7" s="74"/>
      <c r="E7" s="18" t="s">
        <v>115</v>
      </c>
      <c r="F7" s="18" t="s">
        <v>116</v>
      </c>
      <c r="G7" s="19" t="s">
        <v>117</v>
      </c>
      <c r="H7" s="74"/>
      <c r="I7" s="74"/>
      <c r="J7" s="76"/>
      <c r="K7" s="74"/>
      <c r="L7" s="74"/>
      <c r="M7" s="26" t="s">
        <v>119</v>
      </c>
    </row>
    <row r="8" spans="1:13" ht="15.75">
      <c r="A8" s="2"/>
      <c r="B8" s="20">
        <v>1</v>
      </c>
      <c r="C8" s="38"/>
      <c r="D8" s="38"/>
      <c r="E8" s="38">
        <v>0</v>
      </c>
      <c r="F8" s="38">
        <v>0</v>
      </c>
      <c r="G8" s="38">
        <v>0</v>
      </c>
      <c r="H8" s="22" t="s">
        <v>112</v>
      </c>
      <c r="I8" s="40"/>
      <c r="J8" s="23">
        <f>IF(F8&gt;6,M8-1,M8)</f>
        <v>0</v>
      </c>
      <c r="K8" s="41"/>
      <c r="L8" s="38"/>
      <c r="M8">
        <f>IF(G8=0,0,2025-G8)</f>
        <v>0</v>
      </c>
    </row>
    <row r="9" spans="1:13" ht="15.75">
      <c r="A9" s="2"/>
      <c r="B9" s="20">
        <v>1</v>
      </c>
      <c r="C9" s="21"/>
      <c r="D9" s="21"/>
      <c r="E9" s="38">
        <v>0</v>
      </c>
      <c r="F9" s="38">
        <v>0</v>
      </c>
      <c r="G9" s="38">
        <v>0</v>
      </c>
      <c r="H9" s="22" t="s">
        <v>112</v>
      </c>
      <c r="I9" s="40"/>
      <c r="J9" s="23">
        <f t="shared" ref="J9:J17" si="0">IF(F9&gt;6,M9-1,M9)</f>
        <v>0</v>
      </c>
      <c r="K9" s="20"/>
      <c r="L9" s="21"/>
      <c r="M9">
        <f t="shared" ref="M9:M17" si="1">IF(G9=0,0,2025-G9)</f>
        <v>0</v>
      </c>
    </row>
    <row r="10" spans="1:13" ht="15.75">
      <c r="A10" s="2"/>
      <c r="B10" s="20">
        <v>2</v>
      </c>
      <c r="C10" s="21"/>
      <c r="D10" s="21"/>
      <c r="E10" s="38">
        <v>0</v>
      </c>
      <c r="F10" s="38">
        <v>0</v>
      </c>
      <c r="G10" s="38">
        <v>0</v>
      </c>
      <c r="H10" s="22" t="s">
        <v>112</v>
      </c>
      <c r="I10" s="40"/>
      <c r="J10" s="23">
        <f t="shared" si="0"/>
        <v>0</v>
      </c>
      <c r="K10" s="20"/>
      <c r="L10" s="21"/>
      <c r="M10">
        <f t="shared" si="1"/>
        <v>0</v>
      </c>
    </row>
    <row r="11" spans="1:13" ht="15.75">
      <c r="A11" s="2"/>
      <c r="B11" s="20">
        <v>2</v>
      </c>
      <c r="C11" s="21"/>
      <c r="D11" s="21"/>
      <c r="E11" s="38">
        <v>0</v>
      </c>
      <c r="F11" s="38">
        <v>0</v>
      </c>
      <c r="G11" s="38">
        <v>0</v>
      </c>
      <c r="H11" s="22" t="s">
        <v>112</v>
      </c>
      <c r="I11" s="40"/>
      <c r="J11" s="23">
        <f t="shared" si="0"/>
        <v>0</v>
      </c>
      <c r="K11" s="20"/>
      <c r="L11" s="21"/>
      <c r="M11">
        <f t="shared" si="1"/>
        <v>0</v>
      </c>
    </row>
    <row r="12" spans="1:13" ht="15.75">
      <c r="A12" s="2"/>
      <c r="B12" s="20">
        <v>3</v>
      </c>
      <c r="C12" s="21"/>
      <c r="D12" s="21"/>
      <c r="E12" s="38">
        <v>0</v>
      </c>
      <c r="F12" s="38">
        <v>0</v>
      </c>
      <c r="G12" s="38">
        <v>0</v>
      </c>
      <c r="H12" s="22" t="s">
        <v>112</v>
      </c>
      <c r="I12" s="40"/>
      <c r="J12" s="23">
        <f t="shared" si="0"/>
        <v>0</v>
      </c>
      <c r="K12" s="20"/>
      <c r="L12" s="21"/>
      <c r="M12">
        <f t="shared" si="1"/>
        <v>0</v>
      </c>
    </row>
    <row r="13" spans="1:13" ht="15.75">
      <c r="A13" s="2"/>
      <c r="B13" s="20">
        <v>3</v>
      </c>
      <c r="C13" s="21"/>
      <c r="D13" s="21"/>
      <c r="E13" s="38">
        <v>0</v>
      </c>
      <c r="F13" s="38">
        <v>0</v>
      </c>
      <c r="G13" s="38">
        <v>0</v>
      </c>
      <c r="H13" s="22" t="s">
        <v>112</v>
      </c>
      <c r="I13" s="40"/>
      <c r="J13" s="23">
        <f t="shared" si="0"/>
        <v>0</v>
      </c>
      <c r="K13" s="20"/>
      <c r="L13" s="21"/>
      <c r="M13">
        <f t="shared" si="1"/>
        <v>0</v>
      </c>
    </row>
    <row r="14" spans="1:13" ht="15.75">
      <c r="A14" s="2"/>
      <c r="B14" s="20">
        <v>4</v>
      </c>
      <c r="C14" s="21"/>
      <c r="D14" s="21"/>
      <c r="E14" s="38">
        <v>0</v>
      </c>
      <c r="F14" s="38">
        <v>0</v>
      </c>
      <c r="G14" s="38">
        <v>0</v>
      </c>
      <c r="H14" s="22" t="s">
        <v>112</v>
      </c>
      <c r="I14" s="40"/>
      <c r="J14" s="23">
        <f t="shared" si="0"/>
        <v>0</v>
      </c>
      <c r="K14" s="20"/>
      <c r="L14" s="21"/>
      <c r="M14">
        <f t="shared" si="1"/>
        <v>0</v>
      </c>
    </row>
    <row r="15" spans="1:13" ht="15.75" customHeight="1">
      <c r="A15" s="2"/>
      <c r="B15" s="20">
        <v>4</v>
      </c>
      <c r="C15" s="21"/>
      <c r="D15" s="21"/>
      <c r="E15" s="38">
        <v>0</v>
      </c>
      <c r="F15" s="38">
        <v>0</v>
      </c>
      <c r="G15" s="38">
        <v>0</v>
      </c>
      <c r="H15" s="22" t="s">
        <v>112</v>
      </c>
      <c r="I15" s="40"/>
      <c r="J15" s="23">
        <f t="shared" si="0"/>
        <v>0</v>
      </c>
      <c r="K15" s="20"/>
      <c r="L15" s="21"/>
      <c r="M15">
        <f t="shared" si="1"/>
        <v>0</v>
      </c>
    </row>
    <row r="16" spans="1:13" ht="15.75" customHeight="1">
      <c r="A16" s="2"/>
      <c r="B16" s="20">
        <v>5</v>
      </c>
      <c r="C16" s="21"/>
      <c r="D16" s="21"/>
      <c r="E16" s="38">
        <v>0</v>
      </c>
      <c r="F16" s="38">
        <v>0</v>
      </c>
      <c r="G16" s="38">
        <v>0</v>
      </c>
      <c r="H16" s="22" t="s">
        <v>112</v>
      </c>
      <c r="I16" s="40"/>
      <c r="J16" s="23">
        <f t="shared" si="0"/>
        <v>0</v>
      </c>
      <c r="K16" s="20"/>
      <c r="L16" s="21"/>
      <c r="M16">
        <f t="shared" si="1"/>
        <v>0</v>
      </c>
    </row>
    <row r="17" spans="2:13" ht="15.75" customHeight="1">
      <c r="B17" s="44">
        <v>5</v>
      </c>
      <c r="C17" s="21"/>
      <c r="D17" s="21"/>
      <c r="E17" s="38">
        <v>0</v>
      </c>
      <c r="F17" s="38">
        <v>0</v>
      </c>
      <c r="G17" s="38">
        <v>0</v>
      </c>
      <c r="H17" s="22" t="s">
        <v>112</v>
      </c>
      <c r="I17" s="40"/>
      <c r="J17" s="23">
        <f t="shared" si="0"/>
        <v>0</v>
      </c>
      <c r="K17" s="20"/>
      <c r="L17" s="21"/>
      <c r="M17">
        <f t="shared" si="1"/>
        <v>0</v>
      </c>
    </row>
    <row r="18" spans="2:13" ht="15.75" customHeight="1"/>
    <row r="19" spans="2:13" ht="15.75" customHeight="1"/>
    <row r="20" spans="2:13" ht="15.75" customHeight="1"/>
    <row r="21" spans="2:13" ht="15.75" customHeight="1"/>
    <row r="22" spans="2:13" ht="15.75" customHeight="1"/>
    <row r="23" spans="2:13" ht="15.75" customHeight="1"/>
    <row r="24" spans="2:13" ht="15.75" customHeight="1"/>
    <row r="25" spans="2:13" ht="15.75" customHeight="1"/>
    <row r="26" spans="2:13" ht="15.75" customHeight="1"/>
    <row r="27" spans="2:13" ht="15.75" customHeight="1"/>
    <row r="28" spans="2:13" ht="15.75" customHeight="1"/>
    <row r="29" spans="2:13" ht="15.75" customHeight="1"/>
    <row r="30" spans="2:13" ht="15.75" customHeight="1"/>
    <row r="31" spans="2:13" ht="15.75" customHeight="1"/>
    <row r="32" spans="2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sheetProtection algorithmName="SHA-512" hashValue="4gZFhGj32d2SUHzAoHpqF6ZomqPSi33Y1luqV6NWSvpei9iG5UmSKCqzzZ7BlrNZwRUsxKghFXjEd3QK27lzGg==" saltValue="j2fti1PX8yEPDJv9Q3zcsg==" spinCount="100000" sheet="1" objects="1" scenarios="1"/>
  <mergeCells count="11">
    <mergeCell ref="G2:I2"/>
    <mergeCell ref="B6:B7"/>
    <mergeCell ref="C6:C7"/>
    <mergeCell ref="D6:D7"/>
    <mergeCell ref="E6:G6"/>
    <mergeCell ref="B5:L5"/>
    <mergeCell ref="H6:H7"/>
    <mergeCell ref="I6:I7"/>
    <mergeCell ref="J6:J7"/>
    <mergeCell ref="K6:K7"/>
    <mergeCell ref="L6:L7"/>
  </mergeCells>
  <dataValidations count="1">
    <dataValidation type="custom" allowBlank="1" showInputMessage="1" showErrorMessage="1" prompt="Error - Ingresar el texto en mayúsculas" sqref="L8:L17 C8:F17" xr:uid="{00000000-0002-0000-0500-000007000000}">
      <formula1>EXACT(C8,UPPER(C8))</formula1>
    </dataValidation>
  </dataValidations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1000000}">
          <x14:formula1>
            <xm:f>INDICE!$E$5:$E$20</xm:f>
          </x14:formula1>
          <xm:sqref>K8:K17</xm:sqref>
        </x14:dataValidation>
        <x14:dataValidation type="list" allowBlank="1" showErrorMessage="1" xr:uid="{0949443B-6CFB-4847-94BC-E2A044FD4BAF}">
          <x14:formula1>
            <xm:f>INDICE!$B$5:$B$26</xm:f>
          </x14:formula1>
          <xm:sqref>I8:I17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241D4-4F6C-4FE7-B1D7-248CF357EC9D}">
  <sheetPr>
    <pageSetUpPr fitToPage="1"/>
  </sheetPr>
  <dimension ref="A2:M994"/>
  <sheetViews>
    <sheetView zoomScaleNormal="100" workbookViewId="0">
      <selection activeCell="I19" sqref="I19"/>
    </sheetView>
  </sheetViews>
  <sheetFormatPr defaultColWidth="14.42578125" defaultRowHeight="15" customHeight="1"/>
  <cols>
    <col min="1" max="2" width="3.85546875" customWidth="1"/>
    <col min="3" max="3" width="30.42578125" customWidth="1"/>
    <col min="4" max="4" width="25.7109375" customWidth="1"/>
    <col min="5" max="5" width="6.42578125" customWidth="1"/>
    <col min="6" max="6" width="7.28515625" customWidth="1"/>
    <col min="7" max="7" width="9.7109375" customWidth="1"/>
    <col min="8" max="8" width="14" customWidth="1"/>
    <col min="9" max="10" width="24.42578125" customWidth="1"/>
    <col min="11" max="11" width="20.140625" customWidth="1"/>
    <col min="12" max="12" width="30.42578125" customWidth="1"/>
    <col min="13" max="13" width="5.85546875" hidden="1" customWidth="1"/>
    <col min="14" max="29" width="13.28515625" customWidth="1"/>
  </cols>
  <sheetData>
    <row r="2" spans="1:13" ht="15" customHeight="1">
      <c r="G2" s="69" t="s">
        <v>48</v>
      </c>
      <c r="H2" s="69"/>
      <c r="I2" s="69"/>
      <c r="J2" s="42"/>
    </row>
    <row r="5" spans="1:13" ht="15.75">
      <c r="A5" s="2"/>
      <c r="B5" s="68" t="s">
        <v>81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3" ht="15.75">
      <c r="A6" s="2"/>
      <c r="B6" s="73" t="s">
        <v>39</v>
      </c>
      <c r="C6" s="73" t="s">
        <v>40</v>
      </c>
      <c r="D6" s="73" t="s">
        <v>41</v>
      </c>
      <c r="E6" s="70" t="s">
        <v>86</v>
      </c>
      <c r="F6" s="71"/>
      <c r="G6" s="72"/>
      <c r="H6" s="73" t="s">
        <v>43</v>
      </c>
      <c r="I6" s="73" t="s">
        <v>61</v>
      </c>
      <c r="J6" s="75" t="s">
        <v>118</v>
      </c>
      <c r="K6" s="73" t="s">
        <v>9</v>
      </c>
      <c r="L6" s="73" t="s">
        <v>57</v>
      </c>
    </row>
    <row r="7" spans="1:13" ht="15.75">
      <c r="A7" s="2"/>
      <c r="B7" s="74"/>
      <c r="C7" s="74"/>
      <c r="D7" s="74"/>
      <c r="E7" s="18" t="s">
        <v>115</v>
      </c>
      <c r="F7" s="18" t="s">
        <v>116</v>
      </c>
      <c r="G7" s="19" t="s">
        <v>117</v>
      </c>
      <c r="H7" s="74"/>
      <c r="I7" s="74"/>
      <c r="J7" s="76"/>
      <c r="K7" s="74"/>
      <c r="L7" s="74"/>
      <c r="M7" s="26" t="s">
        <v>119</v>
      </c>
    </row>
    <row r="8" spans="1:13" ht="15.75">
      <c r="A8" s="2"/>
      <c r="B8" s="20">
        <v>1</v>
      </c>
      <c r="C8" s="38"/>
      <c r="D8" s="38"/>
      <c r="E8" s="38">
        <v>0</v>
      </c>
      <c r="F8" s="38">
        <v>0</v>
      </c>
      <c r="G8" s="38">
        <v>0</v>
      </c>
      <c r="H8" s="22" t="s">
        <v>87</v>
      </c>
      <c r="I8" s="40"/>
      <c r="J8" s="23">
        <f>IF(F8&gt;6,M8-1,M8)</f>
        <v>0</v>
      </c>
      <c r="K8" s="41"/>
      <c r="L8" s="38"/>
      <c r="M8">
        <f>IF(G8=0,0,2025-G8)</f>
        <v>0</v>
      </c>
    </row>
    <row r="9" spans="1:13" ht="15.75">
      <c r="A9" s="2"/>
      <c r="B9" s="20">
        <f t="shared" ref="B9:B71" si="0">1+B8</f>
        <v>2</v>
      </c>
      <c r="C9" s="38"/>
      <c r="D9" s="38"/>
      <c r="E9" s="38">
        <v>0</v>
      </c>
      <c r="F9" s="38">
        <v>0</v>
      </c>
      <c r="G9" s="38">
        <v>0</v>
      </c>
      <c r="H9" s="22" t="s">
        <v>87</v>
      </c>
      <c r="I9" s="40"/>
      <c r="J9" s="23">
        <f t="shared" ref="J9:J72" si="1">IF(F9&gt;6,M9-1,M9)</f>
        <v>0</v>
      </c>
      <c r="K9" s="41"/>
      <c r="L9" s="38"/>
      <c r="M9">
        <f t="shared" ref="M9:M72" si="2">IF(G9=0,0,2025-G9)</f>
        <v>0</v>
      </c>
    </row>
    <row r="10" spans="1:13" ht="15.75">
      <c r="A10" s="2"/>
      <c r="B10" s="20">
        <f t="shared" si="0"/>
        <v>3</v>
      </c>
      <c r="C10" s="38"/>
      <c r="D10" s="38"/>
      <c r="E10" s="38">
        <v>0</v>
      </c>
      <c r="F10" s="38">
        <v>0</v>
      </c>
      <c r="G10" s="38">
        <v>0</v>
      </c>
      <c r="H10" s="22" t="s">
        <v>87</v>
      </c>
      <c r="I10" s="40"/>
      <c r="J10" s="23">
        <f t="shared" si="1"/>
        <v>0</v>
      </c>
      <c r="K10" s="41"/>
      <c r="L10" s="38"/>
      <c r="M10">
        <f t="shared" si="2"/>
        <v>0</v>
      </c>
    </row>
    <row r="11" spans="1:13" ht="15.75">
      <c r="A11" s="2"/>
      <c r="B11" s="20">
        <f t="shared" si="0"/>
        <v>4</v>
      </c>
      <c r="C11" s="38"/>
      <c r="D11" s="38"/>
      <c r="E11" s="38">
        <v>0</v>
      </c>
      <c r="F11" s="38">
        <v>0</v>
      </c>
      <c r="G11" s="38">
        <v>0</v>
      </c>
      <c r="H11" s="22" t="s">
        <v>87</v>
      </c>
      <c r="I11" s="40"/>
      <c r="J11" s="23">
        <f t="shared" si="1"/>
        <v>0</v>
      </c>
      <c r="K11" s="41"/>
      <c r="L11" s="38"/>
      <c r="M11">
        <f t="shared" si="2"/>
        <v>0</v>
      </c>
    </row>
    <row r="12" spans="1:13" ht="15.75">
      <c r="A12" s="2"/>
      <c r="B12" s="20">
        <f t="shared" si="0"/>
        <v>5</v>
      </c>
      <c r="C12" s="38"/>
      <c r="D12" s="38"/>
      <c r="E12" s="38">
        <v>0</v>
      </c>
      <c r="F12" s="38">
        <v>0</v>
      </c>
      <c r="G12" s="38">
        <v>0</v>
      </c>
      <c r="H12" s="22" t="s">
        <v>87</v>
      </c>
      <c r="I12" s="40"/>
      <c r="J12" s="23">
        <f t="shared" si="1"/>
        <v>0</v>
      </c>
      <c r="K12" s="41"/>
      <c r="L12" s="38"/>
      <c r="M12">
        <f t="shared" si="2"/>
        <v>0</v>
      </c>
    </row>
    <row r="13" spans="1:13" ht="15.75">
      <c r="A13" s="2"/>
      <c r="B13" s="20">
        <f t="shared" si="0"/>
        <v>6</v>
      </c>
      <c r="C13" s="38"/>
      <c r="D13" s="38"/>
      <c r="E13" s="38">
        <v>0</v>
      </c>
      <c r="F13" s="38">
        <v>0</v>
      </c>
      <c r="G13" s="38">
        <v>0</v>
      </c>
      <c r="H13" s="22" t="s">
        <v>87</v>
      </c>
      <c r="I13" s="40"/>
      <c r="J13" s="23">
        <f t="shared" si="1"/>
        <v>0</v>
      </c>
      <c r="K13" s="41"/>
      <c r="L13" s="38"/>
      <c r="M13">
        <f t="shared" si="2"/>
        <v>0</v>
      </c>
    </row>
    <row r="14" spans="1:13" ht="15.75">
      <c r="A14" s="2"/>
      <c r="B14" s="20">
        <f t="shared" si="0"/>
        <v>7</v>
      </c>
      <c r="C14" s="38"/>
      <c r="D14" s="38"/>
      <c r="E14" s="38">
        <v>0</v>
      </c>
      <c r="F14" s="38">
        <v>0</v>
      </c>
      <c r="G14" s="38">
        <v>0</v>
      </c>
      <c r="H14" s="22" t="s">
        <v>87</v>
      </c>
      <c r="I14" s="40"/>
      <c r="J14" s="23">
        <f t="shared" si="1"/>
        <v>0</v>
      </c>
      <c r="K14" s="41"/>
      <c r="L14" s="38"/>
      <c r="M14">
        <f t="shared" si="2"/>
        <v>0</v>
      </c>
    </row>
    <row r="15" spans="1:13" ht="15.75" customHeight="1">
      <c r="A15" s="2"/>
      <c r="B15" s="20">
        <f t="shared" si="0"/>
        <v>8</v>
      </c>
      <c r="C15" s="38"/>
      <c r="D15" s="38"/>
      <c r="E15" s="38">
        <v>0</v>
      </c>
      <c r="F15" s="38">
        <v>0</v>
      </c>
      <c r="G15" s="38">
        <v>0</v>
      </c>
      <c r="H15" s="22" t="s">
        <v>87</v>
      </c>
      <c r="I15" s="40"/>
      <c r="J15" s="23">
        <f t="shared" si="1"/>
        <v>0</v>
      </c>
      <c r="K15" s="41"/>
      <c r="L15" s="38"/>
      <c r="M15">
        <f t="shared" si="2"/>
        <v>0</v>
      </c>
    </row>
    <row r="16" spans="1:13" ht="15.75" customHeight="1">
      <c r="A16" s="2"/>
      <c r="B16" s="20">
        <f t="shared" si="0"/>
        <v>9</v>
      </c>
      <c r="C16" s="38"/>
      <c r="D16" s="38"/>
      <c r="E16" s="38">
        <v>0</v>
      </c>
      <c r="F16" s="38">
        <v>0</v>
      </c>
      <c r="G16" s="38">
        <v>0</v>
      </c>
      <c r="H16" s="22" t="s">
        <v>87</v>
      </c>
      <c r="I16" s="40"/>
      <c r="J16" s="23">
        <f t="shared" si="1"/>
        <v>0</v>
      </c>
      <c r="K16" s="41"/>
      <c r="L16" s="38"/>
      <c r="M16">
        <f t="shared" si="2"/>
        <v>0</v>
      </c>
    </row>
    <row r="17" spans="1:13" ht="15.75" customHeight="1">
      <c r="A17" s="2"/>
      <c r="B17" s="20">
        <f t="shared" si="0"/>
        <v>10</v>
      </c>
      <c r="C17" s="38"/>
      <c r="D17" s="38"/>
      <c r="E17" s="38">
        <v>0</v>
      </c>
      <c r="F17" s="38">
        <v>0</v>
      </c>
      <c r="G17" s="38">
        <v>0</v>
      </c>
      <c r="H17" s="22" t="s">
        <v>87</v>
      </c>
      <c r="I17" s="40"/>
      <c r="J17" s="23">
        <f t="shared" si="1"/>
        <v>0</v>
      </c>
      <c r="K17" s="41"/>
      <c r="L17" s="38"/>
      <c r="M17">
        <f t="shared" si="2"/>
        <v>0</v>
      </c>
    </row>
    <row r="18" spans="1:13" ht="15.75" customHeight="1">
      <c r="A18" s="2"/>
      <c r="B18" s="20">
        <f t="shared" si="0"/>
        <v>11</v>
      </c>
      <c r="C18" s="38"/>
      <c r="D18" s="38"/>
      <c r="E18" s="38">
        <v>0</v>
      </c>
      <c r="F18" s="38">
        <v>0</v>
      </c>
      <c r="G18" s="38">
        <v>0</v>
      </c>
      <c r="H18" s="22" t="s">
        <v>87</v>
      </c>
      <c r="I18" s="40"/>
      <c r="J18" s="23">
        <f t="shared" si="1"/>
        <v>0</v>
      </c>
      <c r="K18" s="41"/>
      <c r="L18" s="38"/>
      <c r="M18">
        <f t="shared" si="2"/>
        <v>0</v>
      </c>
    </row>
    <row r="19" spans="1:13" ht="15.75" customHeight="1">
      <c r="A19" s="2"/>
      <c r="B19" s="20">
        <f t="shared" si="0"/>
        <v>12</v>
      </c>
      <c r="C19" s="38"/>
      <c r="D19" s="38"/>
      <c r="E19" s="38">
        <v>0</v>
      </c>
      <c r="F19" s="38">
        <v>0</v>
      </c>
      <c r="G19" s="38">
        <v>0</v>
      </c>
      <c r="H19" s="22" t="s">
        <v>87</v>
      </c>
      <c r="I19" s="40"/>
      <c r="J19" s="23">
        <f t="shared" si="1"/>
        <v>0</v>
      </c>
      <c r="K19" s="41"/>
      <c r="L19" s="38"/>
      <c r="M19">
        <f t="shared" si="2"/>
        <v>0</v>
      </c>
    </row>
    <row r="20" spans="1:13" ht="15.75" customHeight="1">
      <c r="A20" s="2"/>
      <c r="B20" s="20">
        <f t="shared" si="0"/>
        <v>13</v>
      </c>
      <c r="C20" s="39"/>
      <c r="D20" s="39"/>
      <c r="E20" s="38">
        <v>0</v>
      </c>
      <c r="F20" s="38">
        <v>0</v>
      </c>
      <c r="G20" s="38">
        <v>0</v>
      </c>
      <c r="H20" s="22" t="s">
        <v>87</v>
      </c>
      <c r="I20" s="40"/>
      <c r="J20" s="23">
        <f t="shared" si="1"/>
        <v>0</v>
      </c>
      <c r="K20" s="41"/>
      <c r="L20" s="39"/>
      <c r="M20">
        <f t="shared" si="2"/>
        <v>0</v>
      </c>
    </row>
    <row r="21" spans="1:13" ht="15.75" customHeight="1">
      <c r="A21" s="2"/>
      <c r="B21" s="20">
        <f t="shared" si="0"/>
        <v>14</v>
      </c>
      <c r="C21" s="39"/>
      <c r="D21" s="39"/>
      <c r="E21" s="38">
        <v>0</v>
      </c>
      <c r="F21" s="38">
        <v>0</v>
      </c>
      <c r="G21" s="38">
        <v>0</v>
      </c>
      <c r="H21" s="22" t="s">
        <v>87</v>
      </c>
      <c r="I21" s="40"/>
      <c r="J21" s="23">
        <f t="shared" si="1"/>
        <v>0</v>
      </c>
      <c r="K21" s="41"/>
      <c r="L21" s="39"/>
      <c r="M21">
        <f t="shared" si="2"/>
        <v>0</v>
      </c>
    </row>
    <row r="22" spans="1:13" ht="15.75" customHeight="1">
      <c r="A22" s="2"/>
      <c r="B22" s="20">
        <f t="shared" si="0"/>
        <v>15</v>
      </c>
      <c r="C22" s="39"/>
      <c r="D22" s="39"/>
      <c r="E22" s="38">
        <v>0</v>
      </c>
      <c r="F22" s="38">
        <v>0</v>
      </c>
      <c r="G22" s="38">
        <v>0</v>
      </c>
      <c r="H22" s="22" t="s">
        <v>87</v>
      </c>
      <c r="I22" s="40"/>
      <c r="J22" s="23">
        <f t="shared" si="1"/>
        <v>0</v>
      </c>
      <c r="K22" s="41"/>
      <c r="L22" s="39"/>
      <c r="M22">
        <f t="shared" si="2"/>
        <v>0</v>
      </c>
    </row>
    <row r="23" spans="1:13" ht="15.75" customHeight="1">
      <c r="A23" s="2"/>
      <c r="B23" s="20">
        <f t="shared" si="0"/>
        <v>16</v>
      </c>
      <c r="C23" s="39"/>
      <c r="D23" s="39"/>
      <c r="E23" s="38">
        <v>0</v>
      </c>
      <c r="F23" s="38">
        <v>0</v>
      </c>
      <c r="G23" s="38">
        <v>0</v>
      </c>
      <c r="H23" s="22" t="s">
        <v>87</v>
      </c>
      <c r="I23" s="40"/>
      <c r="J23" s="23">
        <f t="shared" si="1"/>
        <v>0</v>
      </c>
      <c r="K23" s="41"/>
      <c r="L23" s="39"/>
      <c r="M23">
        <f t="shared" si="2"/>
        <v>0</v>
      </c>
    </row>
    <row r="24" spans="1:13" ht="15.75" customHeight="1">
      <c r="A24" s="2"/>
      <c r="B24" s="20">
        <f t="shared" si="0"/>
        <v>17</v>
      </c>
      <c r="C24" s="39"/>
      <c r="D24" s="39"/>
      <c r="E24" s="38">
        <v>0</v>
      </c>
      <c r="F24" s="38">
        <v>0</v>
      </c>
      <c r="G24" s="38">
        <v>0</v>
      </c>
      <c r="H24" s="22" t="s">
        <v>87</v>
      </c>
      <c r="I24" s="40"/>
      <c r="J24" s="23">
        <f t="shared" si="1"/>
        <v>0</v>
      </c>
      <c r="K24" s="41"/>
      <c r="L24" s="39"/>
      <c r="M24">
        <f t="shared" si="2"/>
        <v>0</v>
      </c>
    </row>
    <row r="25" spans="1:13" ht="15.75" customHeight="1">
      <c r="A25" s="2"/>
      <c r="B25" s="20">
        <f t="shared" si="0"/>
        <v>18</v>
      </c>
      <c r="C25" s="39"/>
      <c r="D25" s="39"/>
      <c r="E25" s="38">
        <v>0</v>
      </c>
      <c r="F25" s="38">
        <v>0</v>
      </c>
      <c r="G25" s="38">
        <v>0</v>
      </c>
      <c r="H25" s="22" t="s">
        <v>87</v>
      </c>
      <c r="I25" s="40"/>
      <c r="J25" s="23">
        <f t="shared" si="1"/>
        <v>0</v>
      </c>
      <c r="K25" s="41"/>
      <c r="L25" s="39"/>
      <c r="M25">
        <f t="shared" si="2"/>
        <v>0</v>
      </c>
    </row>
    <row r="26" spans="1:13" ht="15.75" customHeight="1">
      <c r="A26" s="2"/>
      <c r="B26" s="20">
        <f t="shared" si="0"/>
        <v>19</v>
      </c>
      <c r="C26" s="39"/>
      <c r="D26" s="39"/>
      <c r="E26" s="38">
        <v>0</v>
      </c>
      <c r="F26" s="38">
        <v>0</v>
      </c>
      <c r="G26" s="38">
        <v>0</v>
      </c>
      <c r="H26" s="22" t="s">
        <v>87</v>
      </c>
      <c r="I26" s="40"/>
      <c r="J26" s="23">
        <f t="shared" si="1"/>
        <v>0</v>
      </c>
      <c r="K26" s="41"/>
      <c r="L26" s="39"/>
      <c r="M26">
        <f t="shared" si="2"/>
        <v>0</v>
      </c>
    </row>
    <row r="27" spans="1:13" ht="15.75" customHeight="1">
      <c r="A27" s="2"/>
      <c r="B27" s="20">
        <f t="shared" si="0"/>
        <v>20</v>
      </c>
      <c r="C27" s="39"/>
      <c r="D27" s="39"/>
      <c r="E27" s="38">
        <v>0</v>
      </c>
      <c r="F27" s="38">
        <v>0</v>
      </c>
      <c r="G27" s="38">
        <v>0</v>
      </c>
      <c r="H27" s="22" t="s">
        <v>87</v>
      </c>
      <c r="I27" s="40"/>
      <c r="J27" s="23">
        <f t="shared" si="1"/>
        <v>0</v>
      </c>
      <c r="K27" s="41"/>
      <c r="L27" s="39"/>
      <c r="M27">
        <f t="shared" si="2"/>
        <v>0</v>
      </c>
    </row>
    <row r="28" spans="1:13" ht="15.75" customHeight="1">
      <c r="A28" s="2"/>
      <c r="B28" s="20">
        <f t="shared" si="0"/>
        <v>21</v>
      </c>
      <c r="C28" s="39"/>
      <c r="D28" s="39"/>
      <c r="E28" s="38">
        <v>0</v>
      </c>
      <c r="F28" s="38">
        <v>0</v>
      </c>
      <c r="G28" s="38">
        <v>0</v>
      </c>
      <c r="H28" s="22" t="s">
        <v>87</v>
      </c>
      <c r="I28" s="40"/>
      <c r="J28" s="23">
        <f t="shared" si="1"/>
        <v>0</v>
      </c>
      <c r="K28" s="41"/>
      <c r="L28" s="39"/>
      <c r="M28">
        <f t="shared" si="2"/>
        <v>0</v>
      </c>
    </row>
    <row r="29" spans="1:13" ht="15.75" customHeight="1">
      <c r="A29" s="2"/>
      <c r="B29" s="20">
        <f t="shared" si="0"/>
        <v>22</v>
      </c>
      <c r="C29" s="39"/>
      <c r="D29" s="39"/>
      <c r="E29" s="38">
        <v>0</v>
      </c>
      <c r="F29" s="38">
        <v>0</v>
      </c>
      <c r="G29" s="38">
        <v>0</v>
      </c>
      <c r="H29" s="22" t="s">
        <v>87</v>
      </c>
      <c r="I29" s="40"/>
      <c r="J29" s="23">
        <f t="shared" si="1"/>
        <v>0</v>
      </c>
      <c r="K29" s="41"/>
      <c r="L29" s="39"/>
      <c r="M29">
        <f t="shared" si="2"/>
        <v>0</v>
      </c>
    </row>
    <row r="30" spans="1:13" ht="15.75" customHeight="1">
      <c r="A30" s="2"/>
      <c r="B30" s="20">
        <f t="shared" si="0"/>
        <v>23</v>
      </c>
      <c r="C30" s="39"/>
      <c r="D30" s="39"/>
      <c r="E30" s="38">
        <v>0</v>
      </c>
      <c r="F30" s="38">
        <v>0</v>
      </c>
      <c r="G30" s="38">
        <v>0</v>
      </c>
      <c r="H30" s="22" t="s">
        <v>87</v>
      </c>
      <c r="I30" s="40"/>
      <c r="J30" s="23">
        <f t="shared" si="1"/>
        <v>0</v>
      </c>
      <c r="K30" s="41"/>
      <c r="L30" s="39"/>
      <c r="M30">
        <f t="shared" si="2"/>
        <v>0</v>
      </c>
    </row>
    <row r="31" spans="1:13" ht="15.75" customHeight="1">
      <c r="A31" s="2"/>
      <c r="B31" s="20">
        <f t="shared" si="0"/>
        <v>24</v>
      </c>
      <c r="C31" s="39"/>
      <c r="D31" s="39"/>
      <c r="E31" s="38">
        <v>0</v>
      </c>
      <c r="F31" s="38">
        <v>0</v>
      </c>
      <c r="G31" s="38">
        <v>0</v>
      </c>
      <c r="H31" s="22" t="s">
        <v>87</v>
      </c>
      <c r="I31" s="40"/>
      <c r="J31" s="23">
        <f t="shared" si="1"/>
        <v>0</v>
      </c>
      <c r="K31" s="41"/>
      <c r="L31" s="39"/>
      <c r="M31">
        <f t="shared" si="2"/>
        <v>0</v>
      </c>
    </row>
    <row r="32" spans="1:13" ht="15.75" customHeight="1">
      <c r="A32" s="2"/>
      <c r="B32" s="20">
        <f t="shared" si="0"/>
        <v>25</v>
      </c>
      <c r="C32" s="39"/>
      <c r="D32" s="39"/>
      <c r="E32" s="38">
        <v>0</v>
      </c>
      <c r="F32" s="38">
        <v>0</v>
      </c>
      <c r="G32" s="38">
        <v>0</v>
      </c>
      <c r="H32" s="22" t="s">
        <v>87</v>
      </c>
      <c r="I32" s="40"/>
      <c r="J32" s="23">
        <f t="shared" si="1"/>
        <v>0</v>
      </c>
      <c r="K32" s="41"/>
      <c r="L32" s="39"/>
      <c r="M32">
        <f t="shared" si="2"/>
        <v>0</v>
      </c>
    </row>
    <row r="33" spans="1:13" ht="15.75" customHeight="1">
      <c r="A33" s="2"/>
      <c r="B33" s="20">
        <f t="shared" si="0"/>
        <v>26</v>
      </c>
      <c r="C33" s="39"/>
      <c r="D33" s="39"/>
      <c r="E33" s="38">
        <v>0</v>
      </c>
      <c r="F33" s="38">
        <v>0</v>
      </c>
      <c r="G33" s="38">
        <v>0</v>
      </c>
      <c r="H33" s="22" t="s">
        <v>87</v>
      </c>
      <c r="I33" s="40"/>
      <c r="J33" s="23">
        <f t="shared" si="1"/>
        <v>0</v>
      </c>
      <c r="K33" s="41"/>
      <c r="L33" s="39"/>
      <c r="M33">
        <f t="shared" si="2"/>
        <v>0</v>
      </c>
    </row>
    <row r="34" spans="1:13" ht="15.75" customHeight="1">
      <c r="A34" s="2"/>
      <c r="B34" s="20">
        <f t="shared" si="0"/>
        <v>27</v>
      </c>
      <c r="C34" s="39"/>
      <c r="D34" s="39"/>
      <c r="E34" s="38">
        <v>0</v>
      </c>
      <c r="F34" s="38">
        <v>0</v>
      </c>
      <c r="G34" s="38">
        <v>0</v>
      </c>
      <c r="H34" s="22" t="s">
        <v>87</v>
      </c>
      <c r="I34" s="40"/>
      <c r="J34" s="23">
        <f t="shared" si="1"/>
        <v>0</v>
      </c>
      <c r="K34" s="41"/>
      <c r="L34" s="39"/>
      <c r="M34">
        <f t="shared" si="2"/>
        <v>0</v>
      </c>
    </row>
    <row r="35" spans="1:13" ht="15.75" customHeight="1">
      <c r="A35" s="2"/>
      <c r="B35" s="20">
        <f t="shared" si="0"/>
        <v>28</v>
      </c>
      <c r="C35" s="39"/>
      <c r="D35" s="39"/>
      <c r="E35" s="38">
        <v>0</v>
      </c>
      <c r="F35" s="38">
        <v>0</v>
      </c>
      <c r="G35" s="38">
        <v>0</v>
      </c>
      <c r="H35" s="22" t="s">
        <v>87</v>
      </c>
      <c r="I35" s="40"/>
      <c r="J35" s="23">
        <f t="shared" si="1"/>
        <v>0</v>
      </c>
      <c r="K35" s="41"/>
      <c r="L35" s="39"/>
      <c r="M35">
        <f t="shared" si="2"/>
        <v>0</v>
      </c>
    </row>
    <row r="36" spans="1:13" ht="15.75" customHeight="1">
      <c r="A36" s="2"/>
      <c r="B36" s="20">
        <f t="shared" si="0"/>
        <v>29</v>
      </c>
      <c r="C36" s="39"/>
      <c r="D36" s="39"/>
      <c r="E36" s="38">
        <v>0</v>
      </c>
      <c r="F36" s="38">
        <v>0</v>
      </c>
      <c r="G36" s="38">
        <v>0</v>
      </c>
      <c r="H36" s="22" t="s">
        <v>87</v>
      </c>
      <c r="I36" s="40"/>
      <c r="J36" s="23">
        <f t="shared" si="1"/>
        <v>0</v>
      </c>
      <c r="K36" s="41"/>
      <c r="L36" s="39"/>
      <c r="M36">
        <f t="shared" si="2"/>
        <v>0</v>
      </c>
    </row>
    <row r="37" spans="1:13" ht="15.75" customHeight="1">
      <c r="A37" s="2"/>
      <c r="B37" s="20">
        <f t="shared" si="0"/>
        <v>30</v>
      </c>
      <c r="C37" s="39"/>
      <c r="D37" s="39"/>
      <c r="E37" s="38">
        <v>0</v>
      </c>
      <c r="F37" s="38">
        <v>0</v>
      </c>
      <c r="G37" s="38">
        <v>0</v>
      </c>
      <c r="H37" s="22" t="s">
        <v>87</v>
      </c>
      <c r="I37" s="40"/>
      <c r="J37" s="23">
        <f t="shared" si="1"/>
        <v>0</v>
      </c>
      <c r="K37" s="41"/>
      <c r="L37" s="39"/>
      <c r="M37">
        <f t="shared" si="2"/>
        <v>0</v>
      </c>
    </row>
    <row r="38" spans="1:13" ht="15.75" customHeight="1">
      <c r="A38" s="2"/>
      <c r="B38" s="20">
        <f t="shared" si="0"/>
        <v>31</v>
      </c>
      <c r="C38" s="39"/>
      <c r="D38" s="39"/>
      <c r="E38" s="38">
        <v>0</v>
      </c>
      <c r="F38" s="38">
        <v>0</v>
      </c>
      <c r="G38" s="38">
        <v>0</v>
      </c>
      <c r="H38" s="22" t="s">
        <v>87</v>
      </c>
      <c r="I38" s="40"/>
      <c r="J38" s="23">
        <f t="shared" si="1"/>
        <v>0</v>
      </c>
      <c r="K38" s="41"/>
      <c r="L38" s="39"/>
      <c r="M38">
        <f t="shared" si="2"/>
        <v>0</v>
      </c>
    </row>
    <row r="39" spans="1:13" ht="15.75" customHeight="1">
      <c r="A39" s="2"/>
      <c r="B39" s="20">
        <f t="shared" si="0"/>
        <v>32</v>
      </c>
      <c r="C39" s="39"/>
      <c r="D39" s="39"/>
      <c r="E39" s="38">
        <v>0</v>
      </c>
      <c r="F39" s="38">
        <v>0</v>
      </c>
      <c r="G39" s="38">
        <v>0</v>
      </c>
      <c r="H39" s="22" t="s">
        <v>87</v>
      </c>
      <c r="I39" s="40"/>
      <c r="J39" s="23">
        <f t="shared" si="1"/>
        <v>0</v>
      </c>
      <c r="K39" s="41"/>
      <c r="L39" s="39"/>
      <c r="M39">
        <f t="shared" si="2"/>
        <v>0</v>
      </c>
    </row>
    <row r="40" spans="1:13" ht="15.75" customHeight="1">
      <c r="A40" s="2"/>
      <c r="B40" s="20">
        <f t="shared" si="0"/>
        <v>33</v>
      </c>
      <c r="C40" s="39"/>
      <c r="D40" s="39"/>
      <c r="E40" s="38">
        <v>0</v>
      </c>
      <c r="F40" s="38">
        <v>0</v>
      </c>
      <c r="G40" s="38">
        <v>0</v>
      </c>
      <c r="H40" s="22" t="s">
        <v>87</v>
      </c>
      <c r="I40" s="40"/>
      <c r="J40" s="23">
        <f t="shared" si="1"/>
        <v>0</v>
      </c>
      <c r="K40" s="41"/>
      <c r="L40" s="39"/>
      <c r="M40">
        <f t="shared" si="2"/>
        <v>0</v>
      </c>
    </row>
    <row r="41" spans="1:13" ht="15.75" customHeight="1">
      <c r="A41" s="2"/>
      <c r="B41" s="20">
        <f t="shared" si="0"/>
        <v>34</v>
      </c>
      <c r="C41" s="39"/>
      <c r="D41" s="39"/>
      <c r="E41" s="38">
        <v>0</v>
      </c>
      <c r="F41" s="38">
        <v>0</v>
      </c>
      <c r="G41" s="38">
        <v>0</v>
      </c>
      <c r="H41" s="22" t="s">
        <v>87</v>
      </c>
      <c r="I41" s="40"/>
      <c r="J41" s="23">
        <f t="shared" si="1"/>
        <v>0</v>
      </c>
      <c r="K41" s="41"/>
      <c r="L41" s="39"/>
      <c r="M41">
        <f t="shared" si="2"/>
        <v>0</v>
      </c>
    </row>
    <row r="42" spans="1:13" ht="15.75" customHeight="1">
      <c r="A42" s="2"/>
      <c r="B42" s="20">
        <f t="shared" si="0"/>
        <v>35</v>
      </c>
      <c r="C42" s="39"/>
      <c r="D42" s="39"/>
      <c r="E42" s="38">
        <v>0</v>
      </c>
      <c r="F42" s="38">
        <v>0</v>
      </c>
      <c r="G42" s="38">
        <v>0</v>
      </c>
      <c r="H42" s="22" t="s">
        <v>87</v>
      </c>
      <c r="I42" s="40"/>
      <c r="J42" s="23">
        <f t="shared" si="1"/>
        <v>0</v>
      </c>
      <c r="K42" s="41"/>
      <c r="L42" s="39"/>
      <c r="M42">
        <f t="shared" si="2"/>
        <v>0</v>
      </c>
    </row>
    <row r="43" spans="1:13" ht="15.75" customHeight="1">
      <c r="A43" s="2"/>
      <c r="B43" s="20">
        <f t="shared" si="0"/>
        <v>36</v>
      </c>
      <c r="C43" s="39"/>
      <c r="D43" s="39"/>
      <c r="E43" s="38">
        <v>0</v>
      </c>
      <c r="F43" s="38">
        <v>0</v>
      </c>
      <c r="G43" s="38">
        <v>0</v>
      </c>
      <c r="H43" s="22" t="s">
        <v>87</v>
      </c>
      <c r="I43" s="40"/>
      <c r="J43" s="23">
        <f t="shared" si="1"/>
        <v>0</v>
      </c>
      <c r="K43" s="41"/>
      <c r="L43" s="39"/>
      <c r="M43">
        <f t="shared" si="2"/>
        <v>0</v>
      </c>
    </row>
    <row r="44" spans="1:13" ht="15.75" customHeight="1">
      <c r="A44" s="2"/>
      <c r="B44" s="20">
        <f t="shared" si="0"/>
        <v>37</v>
      </c>
      <c r="C44" s="39"/>
      <c r="D44" s="39"/>
      <c r="E44" s="38">
        <v>0</v>
      </c>
      <c r="F44" s="38">
        <v>0</v>
      </c>
      <c r="G44" s="38">
        <v>0</v>
      </c>
      <c r="H44" s="22" t="s">
        <v>87</v>
      </c>
      <c r="I44" s="40"/>
      <c r="J44" s="23">
        <f t="shared" si="1"/>
        <v>0</v>
      </c>
      <c r="K44" s="41"/>
      <c r="L44" s="39"/>
      <c r="M44">
        <f t="shared" si="2"/>
        <v>0</v>
      </c>
    </row>
    <row r="45" spans="1:13" ht="15.75" customHeight="1">
      <c r="A45" s="2"/>
      <c r="B45" s="20">
        <f t="shared" si="0"/>
        <v>38</v>
      </c>
      <c r="C45" s="39"/>
      <c r="D45" s="39"/>
      <c r="E45" s="38">
        <v>0</v>
      </c>
      <c r="F45" s="38">
        <v>0</v>
      </c>
      <c r="G45" s="38">
        <v>0</v>
      </c>
      <c r="H45" s="22" t="s">
        <v>87</v>
      </c>
      <c r="I45" s="40"/>
      <c r="J45" s="23">
        <f t="shared" si="1"/>
        <v>0</v>
      </c>
      <c r="K45" s="41"/>
      <c r="L45" s="39"/>
      <c r="M45">
        <f t="shared" si="2"/>
        <v>0</v>
      </c>
    </row>
    <row r="46" spans="1:13" ht="15.75" customHeight="1">
      <c r="A46" s="2"/>
      <c r="B46" s="20">
        <f t="shared" si="0"/>
        <v>39</v>
      </c>
      <c r="C46" s="39"/>
      <c r="D46" s="39"/>
      <c r="E46" s="38">
        <v>0</v>
      </c>
      <c r="F46" s="38">
        <v>0</v>
      </c>
      <c r="G46" s="38">
        <v>0</v>
      </c>
      <c r="H46" s="22" t="s">
        <v>87</v>
      </c>
      <c r="I46" s="40"/>
      <c r="J46" s="23">
        <f t="shared" si="1"/>
        <v>0</v>
      </c>
      <c r="K46" s="41"/>
      <c r="L46" s="39"/>
      <c r="M46">
        <f t="shared" si="2"/>
        <v>0</v>
      </c>
    </row>
    <row r="47" spans="1:13" ht="15.75" customHeight="1">
      <c r="A47" s="2"/>
      <c r="B47" s="20">
        <f t="shared" si="0"/>
        <v>40</v>
      </c>
      <c r="C47" s="39"/>
      <c r="D47" s="39"/>
      <c r="E47" s="38">
        <v>0</v>
      </c>
      <c r="F47" s="38">
        <v>0</v>
      </c>
      <c r="G47" s="38">
        <v>0</v>
      </c>
      <c r="H47" s="22" t="s">
        <v>87</v>
      </c>
      <c r="I47" s="40"/>
      <c r="J47" s="23">
        <f t="shared" si="1"/>
        <v>0</v>
      </c>
      <c r="K47" s="41"/>
      <c r="L47" s="39"/>
      <c r="M47">
        <f t="shared" si="2"/>
        <v>0</v>
      </c>
    </row>
    <row r="48" spans="1:13" ht="15.75" customHeight="1">
      <c r="A48" s="2"/>
      <c r="B48" s="20">
        <f t="shared" si="0"/>
        <v>41</v>
      </c>
      <c r="C48" s="39"/>
      <c r="D48" s="39"/>
      <c r="E48" s="38">
        <v>0</v>
      </c>
      <c r="F48" s="38">
        <v>0</v>
      </c>
      <c r="G48" s="38">
        <v>0</v>
      </c>
      <c r="H48" s="22" t="s">
        <v>87</v>
      </c>
      <c r="I48" s="40"/>
      <c r="J48" s="23">
        <f t="shared" si="1"/>
        <v>0</v>
      </c>
      <c r="K48" s="41"/>
      <c r="L48" s="39"/>
      <c r="M48">
        <f t="shared" si="2"/>
        <v>0</v>
      </c>
    </row>
    <row r="49" spans="1:13" ht="15.75" customHeight="1">
      <c r="A49" s="2"/>
      <c r="B49" s="20">
        <f t="shared" si="0"/>
        <v>42</v>
      </c>
      <c r="C49" s="39"/>
      <c r="D49" s="39"/>
      <c r="E49" s="38">
        <v>0</v>
      </c>
      <c r="F49" s="38">
        <v>0</v>
      </c>
      <c r="G49" s="38">
        <v>0</v>
      </c>
      <c r="H49" s="22" t="s">
        <v>87</v>
      </c>
      <c r="I49" s="40"/>
      <c r="J49" s="23">
        <f t="shared" si="1"/>
        <v>0</v>
      </c>
      <c r="K49" s="41"/>
      <c r="L49" s="39"/>
      <c r="M49">
        <f t="shared" si="2"/>
        <v>0</v>
      </c>
    </row>
    <row r="50" spans="1:13" ht="15.75" customHeight="1">
      <c r="A50" s="2"/>
      <c r="B50" s="20">
        <f t="shared" si="0"/>
        <v>43</v>
      </c>
      <c r="C50" s="39"/>
      <c r="D50" s="39"/>
      <c r="E50" s="38">
        <v>0</v>
      </c>
      <c r="F50" s="38">
        <v>0</v>
      </c>
      <c r="G50" s="38">
        <v>0</v>
      </c>
      <c r="H50" s="22" t="s">
        <v>87</v>
      </c>
      <c r="I50" s="40"/>
      <c r="J50" s="23">
        <f t="shared" si="1"/>
        <v>0</v>
      </c>
      <c r="K50" s="41"/>
      <c r="L50" s="39"/>
      <c r="M50">
        <f t="shared" si="2"/>
        <v>0</v>
      </c>
    </row>
    <row r="51" spans="1:13" ht="15.75" customHeight="1">
      <c r="A51" s="2"/>
      <c r="B51" s="20">
        <f t="shared" si="0"/>
        <v>44</v>
      </c>
      <c r="C51" s="39"/>
      <c r="D51" s="39"/>
      <c r="E51" s="38">
        <v>0</v>
      </c>
      <c r="F51" s="38">
        <v>0</v>
      </c>
      <c r="G51" s="38">
        <v>0</v>
      </c>
      <c r="H51" s="22" t="s">
        <v>87</v>
      </c>
      <c r="I51" s="40"/>
      <c r="J51" s="23">
        <f t="shared" si="1"/>
        <v>0</v>
      </c>
      <c r="K51" s="41"/>
      <c r="L51" s="39"/>
      <c r="M51">
        <f t="shared" si="2"/>
        <v>0</v>
      </c>
    </row>
    <row r="52" spans="1:13" ht="15.75" customHeight="1">
      <c r="A52" s="2"/>
      <c r="B52" s="20">
        <f t="shared" si="0"/>
        <v>45</v>
      </c>
      <c r="C52" s="39"/>
      <c r="D52" s="39"/>
      <c r="E52" s="38">
        <v>0</v>
      </c>
      <c r="F52" s="38">
        <v>0</v>
      </c>
      <c r="G52" s="38">
        <v>0</v>
      </c>
      <c r="H52" s="22" t="s">
        <v>87</v>
      </c>
      <c r="I52" s="40"/>
      <c r="J52" s="23">
        <f t="shared" si="1"/>
        <v>0</v>
      </c>
      <c r="K52" s="41"/>
      <c r="L52" s="39"/>
      <c r="M52">
        <f t="shared" si="2"/>
        <v>0</v>
      </c>
    </row>
    <row r="53" spans="1:13" ht="15.75" customHeight="1">
      <c r="A53" s="2"/>
      <c r="B53" s="20">
        <f t="shared" si="0"/>
        <v>46</v>
      </c>
      <c r="C53" s="39"/>
      <c r="D53" s="39"/>
      <c r="E53" s="38">
        <v>0</v>
      </c>
      <c r="F53" s="38">
        <v>0</v>
      </c>
      <c r="G53" s="38">
        <v>0</v>
      </c>
      <c r="H53" s="22" t="s">
        <v>87</v>
      </c>
      <c r="I53" s="40"/>
      <c r="J53" s="23">
        <f t="shared" si="1"/>
        <v>0</v>
      </c>
      <c r="K53" s="41"/>
      <c r="L53" s="39"/>
      <c r="M53">
        <f t="shared" si="2"/>
        <v>0</v>
      </c>
    </row>
    <row r="54" spans="1:13" ht="15.75" customHeight="1">
      <c r="A54" s="2"/>
      <c r="B54" s="20">
        <f t="shared" si="0"/>
        <v>47</v>
      </c>
      <c r="C54" s="39"/>
      <c r="D54" s="39"/>
      <c r="E54" s="38">
        <v>0</v>
      </c>
      <c r="F54" s="38">
        <v>0</v>
      </c>
      <c r="G54" s="38">
        <v>0</v>
      </c>
      <c r="H54" s="22" t="s">
        <v>87</v>
      </c>
      <c r="I54" s="40"/>
      <c r="J54" s="23">
        <f t="shared" si="1"/>
        <v>0</v>
      </c>
      <c r="K54" s="41"/>
      <c r="L54" s="39"/>
      <c r="M54">
        <f t="shared" si="2"/>
        <v>0</v>
      </c>
    </row>
    <row r="55" spans="1:13" ht="15.75" customHeight="1">
      <c r="A55" s="2"/>
      <c r="B55" s="20">
        <f t="shared" si="0"/>
        <v>48</v>
      </c>
      <c r="C55" s="39"/>
      <c r="D55" s="39"/>
      <c r="E55" s="38">
        <v>0</v>
      </c>
      <c r="F55" s="38">
        <v>0</v>
      </c>
      <c r="G55" s="38">
        <v>0</v>
      </c>
      <c r="H55" s="22" t="s">
        <v>87</v>
      </c>
      <c r="I55" s="40"/>
      <c r="J55" s="23">
        <f t="shared" si="1"/>
        <v>0</v>
      </c>
      <c r="K55" s="41"/>
      <c r="L55" s="39"/>
      <c r="M55">
        <f t="shared" si="2"/>
        <v>0</v>
      </c>
    </row>
    <row r="56" spans="1:13" ht="15.75" customHeight="1">
      <c r="A56" s="2"/>
      <c r="B56" s="20">
        <f t="shared" si="0"/>
        <v>49</v>
      </c>
      <c r="C56" s="39"/>
      <c r="D56" s="39"/>
      <c r="E56" s="38">
        <v>0</v>
      </c>
      <c r="F56" s="38">
        <v>0</v>
      </c>
      <c r="G56" s="38">
        <v>0</v>
      </c>
      <c r="H56" s="22" t="s">
        <v>87</v>
      </c>
      <c r="I56" s="40"/>
      <c r="J56" s="23">
        <f t="shared" si="1"/>
        <v>0</v>
      </c>
      <c r="K56" s="41"/>
      <c r="L56" s="39"/>
      <c r="M56">
        <f t="shared" si="2"/>
        <v>0</v>
      </c>
    </row>
    <row r="57" spans="1:13" ht="15.75" customHeight="1">
      <c r="A57" s="2"/>
      <c r="B57" s="20">
        <f t="shared" si="0"/>
        <v>50</v>
      </c>
      <c r="C57" s="39"/>
      <c r="D57" s="39"/>
      <c r="E57" s="38">
        <v>0</v>
      </c>
      <c r="F57" s="38">
        <v>0</v>
      </c>
      <c r="G57" s="38">
        <v>0</v>
      </c>
      <c r="H57" s="22" t="s">
        <v>87</v>
      </c>
      <c r="I57" s="40"/>
      <c r="J57" s="23">
        <f t="shared" si="1"/>
        <v>0</v>
      </c>
      <c r="K57" s="41"/>
      <c r="L57" s="39"/>
      <c r="M57">
        <f t="shared" si="2"/>
        <v>0</v>
      </c>
    </row>
    <row r="58" spans="1:13" ht="15.75" customHeight="1">
      <c r="A58" s="2"/>
      <c r="B58" s="20">
        <f t="shared" si="0"/>
        <v>51</v>
      </c>
      <c r="C58" s="39"/>
      <c r="D58" s="39"/>
      <c r="E58" s="38">
        <v>0</v>
      </c>
      <c r="F58" s="38">
        <v>0</v>
      </c>
      <c r="G58" s="38">
        <v>0</v>
      </c>
      <c r="H58" s="22" t="s">
        <v>87</v>
      </c>
      <c r="I58" s="40"/>
      <c r="J58" s="23">
        <f t="shared" si="1"/>
        <v>0</v>
      </c>
      <c r="K58" s="41"/>
      <c r="L58" s="39"/>
      <c r="M58">
        <f t="shared" si="2"/>
        <v>0</v>
      </c>
    </row>
    <row r="59" spans="1:13" ht="15.75" customHeight="1">
      <c r="A59" s="2"/>
      <c r="B59" s="20">
        <f t="shared" si="0"/>
        <v>52</v>
      </c>
      <c r="C59" s="39"/>
      <c r="D59" s="39"/>
      <c r="E59" s="38">
        <v>0</v>
      </c>
      <c r="F59" s="38">
        <v>0</v>
      </c>
      <c r="G59" s="38">
        <v>0</v>
      </c>
      <c r="H59" s="22" t="s">
        <v>87</v>
      </c>
      <c r="I59" s="40"/>
      <c r="J59" s="23">
        <f t="shared" si="1"/>
        <v>0</v>
      </c>
      <c r="K59" s="41"/>
      <c r="L59" s="39"/>
      <c r="M59">
        <f t="shared" si="2"/>
        <v>0</v>
      </c>
    </row>
    <row r="60" spans="1:13" ht="15.75" customHeight="1">
      <c r="A60" s="2"/>
      <c r="B60" s="20">
        <f t="shared" si="0"/>
        <v>53</v>
      </c>
      <c r="C60" s="39"/>
      <c r="D60" s="39"/>
      <c r="E60" s="38">
        <v>0</v>
      </c>
      <c r="F60" s="38">
        <v>0</v>
      </c>
      <c r="G60" s="38">
        <v>0</v>
      </c>
      <c r="H60" s="22" t="s">
        <v>87</v>
      </c>
      <c r="I60" s="40"/>
      <c r="J60" s="23">
        <f t="shared" si="1"/>
        <v>0</v>
      </c>
      <c r="K60" s="41"/>
      <c r="L60" s="39"/>
      <c r="M60">
        <f t="shared" si="2"/>
        <v>0</v>
      </c>
    </row>
    <row r="61" spans="1:13" ht="15.75" customHeight="1">
      <c r="A61" s="2"/>
      <c r="B61" s="20">
        <f t="shared" si="0"/>
        <v>54</v>
      </c>
      <c r="C61" s="39"/>
      <c r="D61" s="39"/>
      <c r="E61" s="38">
        <v>0</v>
      </c>
      <c r="F61" s="38">
        <v>0</v>
      </c>
      <c r="G61" s="38">
        <v>0</v>
      </c>
      <c r="H61" s="22" t="s">
        <v>87</v>
      </c>
      <c r="I61" s="40"/>
      <c r="J61" s="23">
        <f t="shared" si="1"/>
        <v>0</v>
      </c>
      <c r="K61" s="41"/>
      <c r="L61" s="39"/>
      <c r="M61">
        <f t="shared" si="2"/>
        <v>0</v>
      </c>
    </row>
    <row r="62" spans="1:13" ht="15.75" customHeight="1">
      <c r="A62" s="2"/>
      <c r="B62" s="20">
        <f t="shared" si="0"/>
        <v>55</v>
      </c>
      <c r="C62" s="39"/>
      <c r="D62" s="39"/>
      <c r="E62" s="38">
        <v>0</v>
      </c>
      <c r="F62" s="38">
        <v>0</v>
      </c>
      <c r="G62" s="38">
        <v>0</v>
      </c>
      <c r="H62" s="22" t="s">
        <v>87</v>
      </c>
      <c r="I62" s="40"/>
      <c r="J62" s="23">
        <f t="shared" si="1"/>
        <v>0</v>
      </c>
      <c r="K62" s="41"/>
      <c r="L62" s="39"/>
      <c r="M62">
        <f t="shared" si="2"/>
        <v>0</v>
      </c>
    </row>
    <row r="63" spans="1:13" ht="15.75" customHeight="1">
      <c r="A63" s="2"/>
      <c r="B63" s="20">
        <f t="shared" si="0"/>
        <v>56</v>
      </c>
      <c r="C63" s="39"/>
      <c r="D63" s="39"/>
      <c r="E63" s="38">
        <v>0</v>
      </c>
      <c r="F63" s="38">
        <v>0</v>
      </c>
      <c r="G63" s="38">
        <v>0</v>
      </c>
      <c r="H63" s="22" t="s">
        <v>87</v>
      </c>
      <c r="I63" s="40"/>
      <c r="J63" s="23">
        <f t="shared" si="1"/>
        <v>0</v>
      </c>
      <c r="K63" s="41"/>
      <c r="L63" s="39"/>
      <c r="M63">
        <f t="shared" si="2"/>
        <v>0</v>
      </c>
    </row>
    <row r="64" spans="1:13" ht="15.75" customHeight="1">
      <c r="A64" s="2"/>
      <c r="B64" s="20">
        <f t="shared" si="0"/>
        <v>57</v>
      </c>
      <c r="C64" s="39"/>
      <c r="D64" s="39"/>
      <c r="E64" s="38">
        <v>0</v>
      </c>
      <c r="F64" s="38">
        <v>0</v>
      </c>
      <c r="G64" s="38">
        <v>0</v>
      </c>
      <c r="H64" s="22" t="s">
        <v>87</v>
      </c>
      <c r="I64" s="40"/>
      <c r="J64" s="23">
        <f t="shared" si="1"/>
        <v>0</v>
      </c>
      <c r="K64" s="41"/>
      <c r="L64" s="39"/>
      <c r="M64">
        <f t="shared" si="2"/>
        <v>0</v>
      </c>
    </row>
    <row r="65" spans="1:13" ht="15.75" customHeight="1">
      <c r="A65" s="2"/>
      <c r="B65" s="20">
        <f t="shared" si="0"/>
        <v>58</v>
      </c>
      <c r="C65" s="39"/>
      <c r="D65" s="39"/>
      <c r="E65" s="38">
        <v>0</v>
      </c>
      <c r="F65" s="38">
        <v>0</v>
      </c>
      <c r="G65" s="38">
        <v>0</v>
      </c>
      <c r="H65" s="22" t="s">
        <v>87</v>
      </c>
      <c r="I65" s="40"/>
      <c r="J65" s="23">
        <f t="shared" si="1"/>
        <v>0</v>
      </c>
      <c r="K65" s="41"/>
      <c r="L65" s="39"/>
      <c r="M65">
        <f t="shared" si="2"/>
        <v>0</v>
      </c>
    </row>
    <row r="66" spans="1:13" ht="15.75" customHeight="1">
      <c r="A66" s="2"/>
      <c r="B66" s="20">
        <f t="shared" si="0"/>
        <v>59</v>
      </c>
      <c r="C66" s="39"/>
      <c r="D66" s="39"/>
      <c r="E66" s="38">
        <v>0</v>
      </c>
      <c r="F66" s="38">
        <v>0</v>
      </c>
      <c r="G66" s="38">
        <v>0</v>
      </c>
      <c r="H66" s="22" t="s">
        <v>87</v>
      </c>
      <c r="I66" s="40"/>
      <c r="J66" s="23">
        <f t="shared" si="1"/>
        <v>0</v>
      </c>
      <c r="K66" s="41"/>
      <c r="L66" s="39"/>
      <c r="M66">
        <f t="shared" si="2"/>
        <v>0</v>
      </c>
    </row>
    <row r="67" spans="1:13" ht="15.75" customHeight="1">
      <c r="A67" s="2"/>
      <c r="B67" s="20">
        <f t="shared" si="0"/>
        <v>60</v>
      </c>
      <c r="C67" s="39"/>
      <c r="D67" s="39"/>
      <c r="E67" s="38">
        <v>0</v>
      </c>
      <c r="F67" s="38">
        <v>0</v>
      </c>
      <c r="G67" s="38">
        <v>0</v>
      </c>
      <c r="H67" s="22" t="s">
        <v>87</v>
      </c>
      <c r="I67" s="40"/>
      <c r="J67" s="23">
        <f t="shared" si="1"/>
        <v>0</v>
      </c>
      <c r="K67" s="41"/>
      <c r="L67" s="39"/>
      <c r="M67">
        <f t="shared" si="2"/>
        <v>0</v>
      </c>
    </row>
    <row r="68" spans="1:13" ht="15.75" customHeight="1">
      <c r="A68" s="2"/>
      <c r="B68" s="20">
        <f t="shared" si="0"/>
        <v>61</v>
      </c>
      <c r="C68" s="39"/>
      <c r="D68" s="39"/>
      <c r="E68" s="38">
        <v>0</v>
      </c>
      <c r="F68" s="38">
        <v>0</v>
      </c>
      <c r="G68" s="38">
        <v>0</v>
      </c>
      <c r="H68" s="22" t="s">
        <v>87</v>
      </c>
      <c r="I68" s="40"/>
      <c r="J68" s="23">
        <f t="shared" si="1"/>
        <v>0</v>
      </c>
      <c r="K68" s="41"/>
      <c r="L68" s="39"/>
      <c r="M68">
        <f t="shared" si="2"/>
        <v>0</v>
      </c>
    </row>
    <row r="69" spans="1:13" ht="15.75" customHeight="1">
      <c r="A69" s="2"/>
      <c r="B69" s="20">
        <f t="shared" si="0"/>
        <v>62</v>
      </c>
      <c r="C69" s="39"/>
      <c r="D69" s="39"/>
      <c r="E69" s="38">
        <v>0</v>
      </c>
      <c r="F69" s="38">
        <v>0</v>
      </c>
      <c r="G69" s="38">
        <v>0</v>
      </c>
      <c r="H69" s="22" t="s">
        <v>87</v>
      </c>
      <c r="I69" s="40"/>
      <c r="J69" s="23">
        <f t="shared" si="1"/>
        <v>0</v>
      </c>
      <c r="K69" s="41"/>
      <c r="L69" s="39"/>
      <c r="M69">
        <f t="shared" si="2"/>
        <v>0</v>
      </c>
    </row>
    <row r="70" spans="1:13" ht="15.75" customHeight="1">
      <c r="A70" s="2"/>
      <c r="B70" s="20">
        <f t="shared" si="0"/>
        <v>63</v>
      </c>
      <c r="C70" s="39"/>
      <c r="D70" s="39"/>
      <c r="E70" s="38">
        <v>0</v>
      </c>
      <c r="F70" s="38">
        <v>0</v>
      </c>
      <c r="G70" s="38">
        <v>0</v>
      </c>
      <c r="H70" s="22" t="s">
        <v>87</v>
      </c>
      <c r="I70" s="40"/>
      <c r="J70" s="23">
        <f t="shared" si="1"/>
        <v>0</v>
      </c>
      <c r="K70" s="41"/>
      <c r="L70" s="39"/>
      <c r="M70">
        <f t="shared" si="2"/>
        <v>0</v>
      </c>
    </row>
    <row r="71" spans="1:13" ht="15.75" customHeight="1">
      <c r="A71" s="2"/>
      <c r="B71" s="20">
        <f t="shared" si="0"/>
        <v>64</v>
      </c>
      <c r="C71" s="39"/>
      <c r="D71" s="39"/>
      <c r="E71" s="38">
        <v>0</v>
      </c>
      <c r="F71" s="38">
        <v>0</v>
      </c>
      <c r="G71" s="38">
        <v>0</v>
      </c>
      <c r="H71" s="22" t="s">
        <v>87</v>
      </c>
      <c r="I71" s="40"/>
      <c r="J71" s="23">
        <f t="shared" si="1"/>
        <v>0</v>
      </c>
      <c r="K71" s="41"/>
      <c r="L71" s="39"/>
      <c r="M71">
        <f t="shared" si="2"/>
        <v>0</v>
      </c>
    </row>
    <row r="72" spans="1:13" ht="15.75" customHeight="1">
      <c r="A72" s="2"/>
      <c r="B72" s="20">
        <f t="shared" ref="B72:B81" si="3">1+B71</f>
        <v>65</v>
      </c>
      <c r="C72" s="39"/>
      <c r="D72" s="39"/>
      <c r="E72" s="38">
        <v>0</v>
      </c>
      <c r="F72" s="38">
        <v>0</v>
      </c>
      <c r="G72" s="38">
        <v>0</v>
      </c>
      <c r="H72" s="22" t="s">
        <v>87</v>
      </c>
      <c r="I72" s="40"/>
      <c r="J72" s="23">
        <f t="shared" si="1"/>
        <v>0</v>
      </c>
      <c r="K72" s="41"/>
      <c r="L72" s="39"/>
      <c r="M72">
        <f t="shared" si="2"/>
        <v>0</v>
      </c>
    </row>
    <row r="73" spans="1:13" ht="15.75" customHeight="1">
      <c r="A73" s="2"/>
      <c r="B73" s="20">
        <f t="shared" si="3"/>
        <v>66</v>
      </c>
      <c r="C73" s="39"/>
      <c r="D73" s="39"/>
      <c r="E73" s="38">
        <v>0</v>
      </c>
      <c r="F73" s="38">
        <v>0</v>
      </c>
      <c r="G73" s="38">
        <v>0</v>
      </c>
      <c r="H73" s="22" t="s">
        <v>87</v>
      </c>
      <c r="I73" s="40"/>
      <c r="J73" s="23">
        <f t="shared" ref="J73:J81" si="4">IF(F73&gt;6,M73-1,M73)</f>
        <v>0</v>
      </c>
      <c r="K73" s="41"/>
      <c r="L73" s="39"/>
      <c r="M73">
        <f t="shared" ref="M73:M81" si="5">IF(G73=0,0,2025-G73)</f>
        <v>0</v>
      </c>
    </row>
    <row r="74" spans="1:13" ht="15.75" customHeight="1">
      <c r="A74" s="2"/>
      <c r="B74" s="20">
        <f t="shared" si="3"/>
        <v>67</v>
      </c>
      <c r="C74" s="39"/>
      <c r="D74" s="39"/>
      <c r="E74" s="38">
        <v>0</v>
      </c>
      <c r="F74" s="38">
        <v>0</v>
      </c>
      <c r="G74" s="38">
        <v>0</v>
      </c>
      <c r="H74" s="22" t="s">
        <v>87</v>
      </c>
      <c r="I74" s="40"/>
      <c r="J74" s="23">
        <f t="shared" si="4"/>
        <v>0</v>
      </c>
      <c r="K74" s="41"/>
      <c r="L74" s="39"/>
      <c r="M74">
        <f t="shared" si="5"/>
        <v>0</v>
      </c>
    </row>
    <row r="75" spans="1:13" ht="15.75" customHeight="1">
      <c r="A75" s="2"/>
      <c r="B75" s="20">
        <f t="shared" si="3"/>
        <v>68</v>
      </c>
      <c r="C75" s="39"/>
      <c r="D75" s="39"/>
      <c r="E75" s="38">
        <v>0</v>
      </c>
      <c r="F75" s="38">
        <v>0</v>
      </c>
      <c r="G75" s="38">
        <v>0</v>
      </c>
      <c r="H75" s="22" t="s">
        <v>87</v>
      </c>
      <c r="I75" s="40"/>
      <c r="J75" s="23">
        <f t="shared" si="4"/>
        <v>0</v>
      </c>
      <c r="K75" s="41"/>
      <c r="L75" s="39"/>
      <c r="M75">
        <f t="shared" si="5"/>
        <v>0</v>
      </c>
    </row>
    <row r="76" spans="1:13" ht="15.75" customHeight="1">
      <c r="A76" s="2"/>
      <c r="B76" s="20">
        <f t="shared" si="3"/>
        <v>69</v>
      </c>
      <c r="C76" s="39"/>
      <c r="D76" s="39"/>
      <c r="E76" s="38">
        <v>0</v>
      </c>
      <c r="F76" s="38">
        <v>0</v>
      </c>
      <c r="G76" s="38">
        <v>0</v>
      </c>
      <c r="H76" s="22" t="s">
        <v>87</v>
      </c>
      <c r="I76" s="40"/>
      <c r="J76" s="23">
        <f t="shared" si="4"/>
        <v>0</v>
      </c>
      <c r="K76" s="41"/>
      <c r="L76" s="39"/>
      <c r="M76">
        <f t="shared" si="5"/>
        <v>0</v>
      </c>
    </row>
    <row r="77" spans="1:13" ht="15.75" customHeight="1">
      <c r="A77" s="2"/>
      <c r="B77" s="20">
        <f t="shared" si="3"/>
        <v>70</v>
      </c>
      <c r="C77" s="39"/>
      <c r="D77" s="39"/>
      <c r="E77" s="38">
        <v>0</v>
      </c>
      <c r="F77" s="38">
        <v>0</v>
      </c>
      <c r="G77" s="38">
        <v>0</v>
      </c>
      <c r="H77" s="22" t="s">
        <v>87</v>
      </c>
      <c r="I77" s="40"/>
      <c r="J77" s="23">
        <f t="shared" si="4"/>
        <v>0</v>
      </c>
      <c r="K77" s="41"/>
      <c r="L77" s="39"/>
      <c r="M77">
        <f t="shared" si="5"/>
        <v>0</v>
      </c>
    </row>
    <row r="78" spans="1:13" ht="15.75" customHeight="1">
      <c r="A78" s="2"/>
      <c r="B78" s="20">
        <f t="shared" si="3"/>
        <v>71</v>
      </c>
      <c r="C78" s="39"/>
      <c r="D78" s="39"/>
      <c r="E78" s="38">
        <v>0</v>
      </c>
      <c r="F78" s="38">
        <v>0</v>
      </c>
      <c r="G78" s="38">
        <v>0</v>
      </c>
      <c r="H78" s="22" t="s">
        <v>87</v>
      </c>
      <c r="I78" s="40"/>
      <c r="J78" s="23">
        <f t="shared" si="4"/>
        <v>0</v>
      </c>
      <c r="K78" s="41"/>
      <c r="L78" s="39"/>
      <c r="M78">
        <f t="shared" si="5"/>
        <v>0</v>
      </c>
    </row>
    <row r="79" spans="1:13" ht="15.75" customHeight="1">
      <c r="A79" s="2"/>
      <c r="B79" s="20">
        <f t="shared" si="3"/>
        <v>72</v>
      </c>
      <c r="C79" s="39"/>
      <c r="D79" s="39"/>
      <c r="E79" s="38">
        <v>0</v>
      </c>
      <c r="F79" s="38">
        <v>0</v>
      </c>
      <c r="G79" s="38">
        <v>0</v>
      </c>
      <c r="H79" s="22" t="s">
        <v>87</v>
      </c>
      <c r="I79" s="40"/>
      <c r="J79" s="23">
        <f t="shared" si="4"/>
        <v>0</v>
      </c>
      <c r="K79" s="41"/>
      <c r="L79" s="39"/>
      <c r="M79">
        <f t="shared" si="5"/>
        <v>0</v>
      </c>
    </row>
    <row r="80" spans="1:13" ht="15.75" customHeight="1">
      <c r="A80" s="2"/>
      <c r="B80" s="20">
        <f t="shared" si="3"/>
        <v>73</v>
      </c>
      <c r="C80" s="39"/>
      <c r="D80" s="39"/>
      <c r="E80" s="38">
        <v>0</v>
      </c>
      <c r="F80" s="38">
        <v>0</v>
      </c>
      <c r="G80" s="38">
        <v>0</v>
      </c>
      <c r="H80" s="22" t="s">
        <v>87</v>
      </c>
      <c r="I80" s="40"/>
      <c r="J80" s="23">
        <f t="shared" si="4"/>
        <v>0</v>
      </c>
      <c r="K80" s="41"/>
      <c r="L80" s="39"/>
      <c r="M80">
        <f t="shared" si="5"/>
        <v>0</v>
      </c>
    </row>
    <row r="81" spans="1:13" ht="15.75" customHeight="1">
      <c r="A81" s="2"/>
      <c r="B81" s="20">
        <f t="shared" si="3"/>
        <v>74</v>
      </c>
      <c r="C81" s="39"/>
      <c r="D81" s="39"/>
      <c r="E81" s="38">
        <v>0</v>
      </c>
      <c r="F81" s="38">
        <v>0</v>
      </c>
      <c r="G81" s="38">
        <v>0</v>
      </c>
      <c r="H81" s="22" t="s">
        <v>87</v>
      </c>
      <c r="I81" s="40"/>
      <c r="J81" s="23">
        <f t="shared" si="4"/>
        <v>0</v>
      </c>
      <c r="K81" s="41"/>
      <c r="L81" s="39"/>
      <c r="M81">
        <f t="shared" si="5"/>
        <v>0</v>
      </c>
    </row>
    <row r="82" spans="1:13" ht="15.75" customHeight="1">
      <c r="A82" s="2"/>
      <c r="B82" s="2"/>
      <c r="C82" s="2"/>
      <c r="D82" s="2"/>
      <c r="E82" s="43"/>
      <c r="F82" s="43"/>
      <c r="G82" s="2"/>
      <c r="H82" s="2"/>
      <c r="I82" s="2"/>
      <c r="J82" s="43"/>
      <c r="K82" s="2"/>
      <c r="L82" s="2"/>
    </row>
    <row r="83" spans="1:13" ht="15.75" customHeight="1"/>
    <row r="84" spans="1:13" ht="15.75" customHeight="1"/>
    <row r="85" spans="1:13" ht="15.75" customHeight="1"/>
    <row r="86" spans="1:13" ht="15.75" customHeight="1"/>
    <row r="87" spans="1:13" ht="15.75" customHeight="1"/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sheetProtection algorithmName="SHA-512" hashValue="26Bt8cMpBTCvHOH+6GOy6UXMaGpeZc/8Uqgyui1inO9ql7UxEsf+Mblr+t3P1qMe8I6I1aDd0R4XwC9NVKuFpw==" saltValue="gBsXY2ssFroEYV6JQskV1w==" spinCount="100000" sheet="1" objects="1" scenarios="1"/>
  <mergeCells count="11">
    <mergeCell ref="G2:I2"/>
    <mergeCell ref="B5:L5"/>
    <mergeCell ref="B6:B7"/>
    <mergeCell ref="C6:C7"/>
    <mergeCell ref="D6:D7"/>
    <mergeCell ref="E6:G6"/>
    <mergeCell ref="H6:H7"/>
    <mergeCell ref="I6:I7"/>
    <mergeCell ref="J6:J7"/>
    <mergeCell ref="K6:K7"/>
    <mergeCell ref="L6:L7"/>
  </mergeCells>
  <dataValidations count="1">
    <dataValidation type="custom" allowBlank="1" showInputMessage="1" showErrorMessage="1" prompt="Error - Ingresar el texto en mayúsculas" sqref="L8:L81 C8:F81" xr:uid="{00072C11-BB5E-46D5-84B7-0ADB6DD41226}">
      <formula1>EXACT(C8,UPPER(C8))</formula1>
    </dataValidation>
  </dataValidations>
  <pageMargins left="0.25" right="0.25" top="0.75" bottom="0.75" header="0" footer="0"/>
  <pageSetup paperSize="9" scale="3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534B6C0-B2C3-4492-AC21-FE23CA446B6E}">
          <x14:formula1>
            <xm:f>INDICE!$E$5:$E$20</xm:f>
          </x14:formula1>
          <xm:sqref>K8:K81</xm:sqref>
        </x14:dataValidation>
        <x14:dataValidation type="list" allowBlank="1" showErrorMessage="1" xr:uid="{BA00E28E-5B2E-438C-A725-7411B47C9949}">
          <x14:formula1>
            <xm:f>INDICE!$B$5:$B$26</xm:f>
          </x14:formula1>
          <xm:sqref>I8:I81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workbookViewId="0">
      <selection activeCell="B18" sqref="B18"/>
    </sheetView>
  </sheetViews>
  <sheetFormatPr defaultColWidth="14.42578125" defaultRowHeight="15" customHeight="1"/>
  <cols>
    <col min="1" max="1" width="6" customWidth="1"/>
    <col min="2" max="2" width="23.28515625" bestFit="1" customWidth="1"/>
    <col min="3" max="3" width="5.7109375" bestFit="1" customWidth="1"/>
    <col min="4" max="4" width="16.5703125" bestFit="1" customWidth="1"/>
    <col min="5" max="5" width="23.42578125" bestFit="1" customWidth="1"/>
    <col min="6" max="6" width="34.28515625" customWidth="1"/>
    <col min="7" max="7" width="12.7109375" bestFit="1" customWidth="1"/>
    <col min="8" max="8" width="12.85546875" customWidth="1"/>
    <col min="9" max="9" width="26.28515625" customWidth="1"/>
    <col min="10" max="10" width="21.5703125" bestFit="1" customWidth="1"/>
    <col min="11" max="11" width="24.85546875" bestFit="1" customWidth="1"/>
    <col min="12" max="12" width="20.5703125" bestFit="1" customWidth="1"/>
    <col min="13" max="21" width="12.85546875" customWidth="1"/>
    <col min="22" max="23" width="13.28515625" customWidth="1"/>
  </cols>
  <sheetData>
    <row r="1" spans="1:23" ht="15.7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3"/>
      <c r="W1" s="13"/>
    </row>
    <row r="2" spans="1:23" ht="15.7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3"/>
      <c r="W2" s="13"/>
    </row>
    <row r="3" spans="1:23" ht="15.7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3"/>
      <c r="W3" s="13"/>
    </row>
    <row r="4" spans="1:23" ht="15.75">
      <c r="A4" s="15"/>
      <c r="B4" s="16" t="s">
        <v>7</v>
      </c>
      <c r="C4" s="16" t="s">
        <v>47</v>
      </c>
      <c r="D4" s="16" t="s">
        <v>8</v>
      </c>
      <c r="E4" s="16" t="s">
        <v>9</v>
      </c>
      <c r="F4" s="16" t="s">
        <v>6</v>
      </c>
      <c r="G4" s="16" t="s">
        <v>10</v>
      </c>
      <c r="H4" s="16" t="s">
        <v>11</v>
      </c>
      <c r="I4" s="16" t="s">
        <v>125</v>
      </c>
      <c r="J4" s="15" t="s">
        <v>53</v>
      </c>
      <c r="K4" s="15" t="s">
        <v>54</v>
      </c>
      <c r="L4" s="15" t="s">
        <v>64</v>
      </c>
      <c r="M4" s="15"/>
      <c r="N4" s="15"/>
      <c r="O4" s="15"/>
      <c r="P4" s="15"/>
      <c r="Q4" s="15"/>
      <c r="R4" s="15"/>
      <c r="S4" s="15"/>
      <c r="T4" s="15"/>
      <c r="U4" s="15"/>
      <c r="V4" s="13"/>
      <c r="W4" s="13"/>
    </row>
    <row r="5" spans="1:23" ht="15.75">
      <c r="A5" s="15"/>
      <c r="B5" s="26" t="s">
        <v>127</v>
      </c>
      <c r="C5" s="15">
        <v>2019</v>
      </c>
      <c r="D5" s="15" t="s">
        <v>13</v>
      </c>
      <c r="E5" s="15" t="s">
        <v>18</v>
      </c>
      <c r="F5" s="15" t="s">
        <v>12</v>
      </c>
      <c r="G5" s="15" t="s">
        <v>14</v>
      </c>
      <c r="H5" s="15" t="s">
        <v>97</v>
      </c>
      <c r="I5" s="15" t="s">
        <v>92</v>
      </c>
      <c r="J5" s="15">
        <v>20</v>
      </c>
      <c r="K5" s="15">
        <v>50</v>
      </c>
      <c r="L5" s="15">
        <v>15</v>
      </c>
      <c r="M5" s="15"/>
      <c r="N5" s="15"/>
      <c r="O5" s="15"/>
      <c r="P5" s="15"/>
      <c r="Q5" s="15"/>
      <c r="R5" s="15"/>
      <c r="S5" s="15"/>
      <c r="T5" s="15"/>
      <c r="U5" s="15"/>
      <c r="V5" s="13"/>
      <c r="W5" s="13"/>
    </row>
    <row r="6" spans="1:23" ht="15.75">
      <c r="A6" s="15"/>
      <c r="B6" s="15" t="s">
        <v>100</v>
      </c>
      <c r="C6" s="15">
        <v>2018</v>
      </c>
      <c r="D6" s="15" t="s">
        <v>15</v>
      </c>
      <c r="E6" s="15" t="s">
        <v>69</v>
      </c>
      <c r="F6" s="15" t="s">
        <v>63</v>
      </c>
      <c r="G6" s="15" t="s">
        <v>16</v>
      </c>
      <c r="H6" s="15" t="s">
        <v>98</v>
      </c>
      <c r="I6" s="15" t="s">
        <v>65</v>
      </c>
      <c r="J6" s="15">
        <v>25</v>
      </c>
      <c r="K6" s="15">
        <v>60</v>
      </c>
      <c r="L6" s="15">
        <v>20</v>
      </c>
      <c r="M6" s="15"/>
      <c r="N6" s="15"/>
      <c r="O6" s="15"/>
      <c r="P6" s="15"/>
      <c r="Q6" s="15"/>
      <c r="R6" s="15"/>
      <c r="S6" s="15"/>
      <c r="T6" s="15"/>
      <c r="U6" s="15"/>
      <c r="V6" s="13"/>
      <c r="W6" s="13"/>
    </row>
    <row r="7" spans="1:23" ht="15.75">
      <c r="A7" s="15"/>
      <c r="B7" s="15" t="s">
        <v>101</v>
      </c>
      <c r="C7" s="15">
        <v>2017</v>
      </c>
      <c r="D7" s="15" t="s">
        <v>17</v>
      </c>
      <c r="E7" s="15" t="s">
        <v>70</v>
      </c>
      <c r="G7" s="15" t="s">
        <v>19</v>
      </c>
      <c r="H7" s="15" t="s">
        <v>114</v>
      </c>
      <c r="I7" s="15" t="s">
        <v>95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3"/>
      <c r="W7" s="13"/>
    </row>
    <row r="8" spans="1:23" ht="15.75">
      <c r="A8" s="15"/>
      <c r="B8" s="15" t="s">
        <v>102</v>
      </c>
      <c r="C8" s="15">
        <v>2016</v>
      </c>
      <c r="D8" s="15" t="s">
        <v>20</v>
      </c>
      <c r="E8" s="15" t="s">
        <v>71</v>
      </c>
      <c r="F8" s="13"/>
      <c r="G8" s="15" t="s">
        <v>21</v>
      </c>
      <c r="H8" s="15"/>
      <c r="I8" s="15" t="s">
        <v>67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3"/>
      <c r="W8" s="13"/>
    </row>
    <row r="9" spans="1:23" ht="15.75" customHeight="1">
      <c r="A9" s="15"/>
      <c r="B9" s="15" t="s">
        <v>103</v>
      </c>
      <c r="C9" s="15">
        <v>2015</v>
      </c>
      <c r="D9" s="13"/>
      <c r="E9" s="15" t="s">
        <v>72</v>
      </c>
      <c r="F9" s="15"/>
      <c r="G9" s="15" t="s">
        <v>22</v>
      </c>
      <c r="H9" s="15"/>
      <c r="I9" s="15" t="s">
        <v>109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3"/>
      <c r="W9" s="13"/>
    </row>
    <row r="10" spans="1:23" ht="15.75">
      <c r="A10" s="15"/>
      <c r="B10" s="15" t="s">
        <v>104</v>
      </c>
      <c r="C10" s="15">
        <v>2014</v>
      </c>
      <c r="D10" s="15"/>
      <c r="E10" s="15" t="s">
        <v>111</v>
      </c>
      <c r="F10" s="15"/>
      <c r="G10" s="15" t="s">
        <v>23</v>
      </c>
      <c r="H10" s="15"/>
      <c r="I10" s="15" t="s">
        <v>110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3"/>
      <c r="W10" s="13"/>
    </row>
    <row r="11" spans="1:23" ht="15.75">
      <c r="A11" s="15"/>
      <c r="B11" s="15" t="s">
        <v>105</v>
      </c>
      <c r="C11" s="15">
        <v>2013</v>
      </c>
      <c r="D11" s="15"/>
      <c r="E11" s="15" t="s">
        <v>73</v>
      </c>
      <c r="F11" s="15"/>
      <c r="G11" s="15" t="s">
        <v>24</v>
      </c>
      <c r="H11" s="15"/>
      <c r="I11" s="15" t="s">
        <v>126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3"/>
      <c r="W11" s="13"/>
    </row>
    <row r="12" spans="1:23" ht="15.75">
      <c r="A12" s="15"/>
      <c r="B12" s="15" t="s">
        <v>128</v>
      </c>
      <c r="C12" s="15">
        <v>2012</v>
      </c>
      <c r="D12" s="15"/>
      <c r="E12" s="15" t="s">
        <v>74</v>
      </c>
      <c r="F12" s="15"/>
      <c r="G12" s="15" t="s">
        <v>26</v>
      </c>
      <c r="H12" s="15"/>
      <c r="I12" s="15" t="s">
        <v>93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3"/>
      <c r="W12" s="13"/>
    </row>
    <row r="13" spans="1:23" ht="15.75">
      <c r="A13" s="15"/>
      <c r="B13" s="15" t="s">
        <v>106</v>
      </c>
      <c r="C13" s="15">
        <v>2011</v>
      </c>
      <c r="D13" s="15"/>
      <c r="E13" s="15" t="s">
        <v>75</v>
      </c>
      <c r="F13" s="15"/>
      <c r="G13" s="15" t="s">
        <v>28</v>
      </c>
      <c r="H13" s="15"/>
      <c r="I13" s="15" t="s">
        <v>99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3"/>
      <c r="W13" s="13"/>
    </row>
    <row r="14" spans="1:23" ht="15.75">
      <c r="A14" s="15"/>
      <c r="B14" s="15" t="s">
        <v>107</v>
      </c>
      <c r="C14" s="15">
        <v>2010</v>
      </c>
      <c r="D14" s="15"/>
      <c r="E14" s="15" t="s">
        <v>76</v>
      </c>
      <c r="F14" s="15"/>
      <c r="G14" s="15" t="s">
        <v>29</v>
      </c>
      <c r="H14" s="15"/>
      <c r="I14" s="15" t="s">
        <v>94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3"/>
      <c r="W14" s="13"/>
    </row>
    <row r="15" spans="1:23" ht="15.75">
      <c r="A15" s="15"/>
      <c r="B15" s="15" t="s">
        <v>108</v>
      </c>
      <c r="C15" s="15">
        <v>2009</v>
      </c>
      <c r="D15" s="15"/>
      <c r="E15" s="15" t="s">
        <v>77</v>
      </c>
      <c r="F15" s="15"/>
      <c r="G15" s="15" t="s">
        <v>30</v>
      </c>
      <c r="H15" s="15"/>
      <c r="I15" s="15" t="s">
        <v>91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3"/>
      <c r="W15" s="13"/>
    </row>
    <row r="16" spans="1:23" ht="15.75">
      <c r="A16" s="15"/>
      <c r="B16" s="15" t="s">
        <v>129</v>
      </c>
      <c r="C16" s="15">
        <v>2008</v>
      </c>
      <c r="D16" s="15"/>
      <c r="E16" s="15" t="s">
        <v>78</v>
      </c>
      <c r="F16" s="15"/>
      <c r="G16" s="15" t="s">
        <v>31</v>
      </c>
      <c r="H16" s="15"/>
      <c r="I16" s="15" t="s">
        <v>68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3"/>
      <c r="W16" s="13"/>
    </row>
    <row r="17" spans="1:23" ht="15.75">
      <c r="A17" s="15"/>
      <c r="B17" s="15" t="s">
        <v>130</v>
      </c>
      <c r="C17" s="15">
        <v>2007</v>
      </c>
      <c r="D17" s="15"/>
      <c r="E17" s="15" t="s">
        <v>79</v>
      </c>
      <c r="F17" s="15"/>
      <c r="G17" s="15"/>
      <c r="H17" s="15"/>
      <c r="I17" s="15" t="s">
        <v>66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3"/>
      <c r="W17" s="13"/>
    </row>
    <row r="18" spans="1:23" ht="15.75">
      <c r="A18" s="15"/>
      <c r="B18" s="15" t="s">
        <v>78</v>
      </c>
      <c r="C18" s="15">
        <v>2006</v>
      </c>
      <c r="D18" s="15"/>
      <c r="E18" s="15" t="s">
        <v>80</v>
      </c>
      <c r="F18" s="15"/>
      <c r="G18" s="15"/>
      <c r="H18" s="15"/>
      <c r="I18" s="15" t="s">
        <v>96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3"/>
      <c r="W18" s="13"/>
    </row>
    <row r="19" spans="1:23" ht="15.75">
      <c r="A19" s="15"/>
      <c r="B19" s="15" t="s">
        <v>79</v>
      </c>
      <c r="C19" s="15">
        <v>2005</v>
      </c>
      <c r="D19" s="15"/>
      <c r="E19" s="15" t="s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3"/>
      <c r="W19" s="13"/>
    </row>
    <row r="20" spans="1:23" ht="15.75">
      <c r="A20" s="15"/>
      <c r="B20" s="15" t="s">
        <v>80</v>
      </c>
      <c r="C20" s="15">
        <v>2004</v>
      </c>
      <c r="D20" s="15"/>
      <c r="E20" s="15" t="s">
        <v>27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3"/>
      <c r="W20" s="13"/>
    </row>
    <row r="21" spans="1:23" ht="15.75" customHeight="1">
      <c r="A21" s="15"/>
      <c r="B21" s="15" t="s">
        <v>25</v>
      </c>
      <c r="C21" s="15">
        <v>2003</v>
      </c>
      <c r="D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3"/>
      <c r="W21" s="13"/>
    </row>
    <row r="22" spans="1:23" ht="15.75" customHeight="1">
      <c r="A22" s="15"/>
      <c r="B22" s="15" t="s">
        <v>27</v>
      </c>
      <c r="C22" s="15">
        <v>2002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3"/>
      <c r="W22" s="13"/>
    </row>
    <row r="23" spans="1:23" ht="15.75" customHeight="1">
      <c r="A23" s="15"/>
      <c r="B23" s="15" t="s">
        <v>82</v>
      </c>
      <c r="C23" s="15">
        <v>2001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3"/>
      <c r="W23" s="13"/>
    </row>
    <row r="24" spans="1:23" ht="15.75" customHeight="1">
      <c r="A24" s="15"/>
      <c r="B24" s="15" t="s">
        <v>83</v>
      </c>
      <c r="C24" s="15">
        <v>2000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3"/>
      <c r="W24" s="13"/>
    </row>
    <row r="25" spans="1:23" ht="15.75" customHeight="1">
      <c r="A25" s="15"/>
      <c r="B25" s="15" t="s">
        <v>84</v>
      </c>
      <c r="C25" s="15">
        <v>1999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3"/>
      <c r="W25" s="13"/>
    </row>
    <row r="26" spans="1:23" ht="15.75" customHeight="1">
      <c r="A26" s="15"/>
      <c r="B26" s="15" t="s">
        <v>85</v>
      </c>
      <c r="C26" s="15">
        <v>1998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3"/>
      <c r="W26" s="13"/>
    </row>
    <row r="27" spans="1:23" ht="15.75" customHeight="1">
      <c r="A27" s="15"/>
      <c r="B27" s="15"/>
      <c r="C27" s="15">
        <v>1997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3"/>
      <c r="W27" s="13"/>
    </row>
    <row r="28" spans="1:23" ht="15.75" customHeight="1">
      <c r="A28" s="15"/>
      <c r="B28" s="15"/>
      <c r="C28" s="15">
        <v>1996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3"/>
      <c r="W28" s="13"/>
    </row>
    <row r="29" spans="1:23" ht="15.75" customHeight="1">
      <c r="A29" s="15"/>
      <c r="B29" s="15"/>
      <c r="C29" s="15">
        <v>1995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3"/>
      <c r="W29" s="13"/>
    </row>
    <row r="30" spans="1:23" ht="15.75" customHeight="1">
      <c r="A30" s="15"/>
      <c r="B30" s="15"/>
      <c r="C30" s="15">
        <v>1994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3"/>
      <c r="W30" s="13"/>
    </row>
    <row r="31" spans="1:23" ht="15.75" customHeight="1">
      <c r="A31" s="15"/>
      <c r="B31" s="15"/>
      <c r="C31" s="15">
        <v>1993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3"/>
      <c r="W31" s="13"/>
    </row>
    <row r="32" spans="1:23" ht="15.75" customHeight="1">
      <c r="A32" s="15"/>
      <c r="B32" s="15"/>
      <c r="C32" s="15">
        <v>1992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3"/>
      <c r="W32" s="13"/>
    </row>
    <row r="33" spans="1:23" ht="15.75" customHeight="1">
      <c r="A33" s="15"/>
      <c r="B33" s="15"/>
      <c r="C33" s="15">
        <v>1991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3"/>
      <c r="W33" s="13"/>
    </row>
    <row r="34" spans="1:23" ht="15.75" customHeight="1">
      <c r="A34" s="15"/>
      <c r="B34" s="15"/>
      <c r="C34" s="15">
        <v>1990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3"/>
      <c r="W34" s="13"/>
    </row>
    <row r="35" spans="1:23" ht="15.75" customHeight="1">
      <c r="A35" s="15"/>
      <c r="B35" s="15"/>
      <c r="C35" s="15">
        <v>1989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3"/>
      <c r="W35" s="13"/>
    </row>
    <row r="36" spans="1:23" ht="15.75" customHeight="1">
      <c r="A36" s="15"/>
      <c r="B36" s="15"/>
      <c r="C36" s="15">
        <v>1988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3"/>
      <c r="W36" s="13"/>
    </row>
    <row r="37" spans="1:23" ht="15.75" customHeight="1">
      <c r="A37" s="15"/>
      <c r="B37" s="15"/>
      <c r="C37" s="15">
        <v>1987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3"/>
      <c r="W37" s="13"/>
    </row>
    <row r="38" spans="1:23" ht="15.75" customHeight="1">
      <c r="A38" s="15"/>
      <c r="B38" s="15"/>
      <c r="C38" s="15">
        <v>1986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3"/>
      <c r="W38" s="13"/>
    </row>
    <row r="39" spans="1:23" ht="15.75" customHeight="1">
      <c r="A39" s="15"/>
      <c r="B39" s="15"/>
      <c r="C39" s="15">
        <v>1985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3"/>
      <c r="W39" s="13"/>
    </row>
    <row r="40" spans="1:23" ht="15.75" customHeight="1">
      <c r="A40" s="15"/>
      <c r="B40" s="15"/>
      <c r="C40" s="15">
        <v>1984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3"/>
      <c r="W40" s="13"/>
    </row>
    <row r="41" spans="1:23" ht="15.75" customHeight="1">
      <c r="A41" s="15"/>
      <c r="B41" s="15"/>
      <c r="C41" s="15">
        <v>1983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3"/>
      <c r="W41" s="13"/>
    </row>
    <row r="42" spans="1:23" ht="15.75" customHeight="1">
      <c r="A42" s="15"/>
      <c r="B42" s="15"/>
      <c r="C42" s="15">
        <v>1982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3"/>
      <c r="W42" s="13"/>
    </row>
    <row r="43" spans="1:23" ht="15.75" customHeight="1">
      <c r="A43" s="15"/>
      <c r="B43" s="15"/>
      <c r="C43" s="15">
        <v>1981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3"/>
      <c r="W43" s="13"/>
    </row>
    <row r="44" spans="1:23" ht="15.75" customHeight="1">
      <c r="A44" s="15"/>
      <c r="B44" s="15"/>
      <c r="C44" s="15">
        <v>1980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3"/>
      <c r="W44" s="13"/>
    </row>
    <row r="45" spans="1:23" ht="15.75" customHeight="1">
      <c r="A45" s="15"/>
      <c r="B45" s="15"/>
      <c r="C45" s="15">
        <v>1979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3"/>
      <c r="W45" s="13"/>
    </row>
    <row r="46" spans="1:23" ht="15.75" customHeight="1">
      <c r="A46" s="15"/>
      <c r="B46" s="15"/>
      <c r="C46" s="15">
        <v>1978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3"/>
      <c r="W46" s="13"/>
    </row>
    <row r="47" spans="1:23" ht="15.75" customHeight="1">
      <c r="A47" s="15"/>
      <c r="B47" s="15"/>
      <c r="C47" s="15">
        <v>1977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3"/>
      <c r="W47" s="13"/>
    </row>
    <row r="48" spans="1:23" ht="15.75" customHeight="1">
      <c r="A48" s="15"/>
      <c r="B48" s="15"/>
      <c r="C48" s="15">
        <v>1976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3"/>
      <c r="W48" s="13"/>
    </row>
    <row r="49" spans="1:23" ht="15.75" customHeight="1">
      <c r="A49" s="15"/>
      <c r="B49" s="15"/>
      <c r="C49" s="15">
        <v>1975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3"/>
      <c r="W49" s="13"/>
    </row>
    <row r="50" spans="1:23" ht="15.75" customHeight="1">
      <c r="A50" s="15"/>
      <c r="B50" s="15"/>
      <c r="C50" s="15">
        <v>1974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3"/>
      <c r="W50" s="13"/>
    </row>
    <row r="51" spans="1:23" ht="15.75" customHeight="1">
      <c r="A51" s="15"/>
      <c r="B51" s="15"/>
      <c r="C51" s="15">
        <v>1973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3"/>
      <c r="W51" s="13"/>
    </row>
    <row r="52" spans="1:23" ht="15.75" customHeight="1">
      <c r="A52" s="15"/>
      <c r="B52" s="15"/>
      <c r="C52" s="15">
        <v>1972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3"/>
      <c r="W52" s="13"/>
    </row>
    <row r="53" spans="1:23" ht="15.75" customHeight="1">
      <c r="A53" s="15"/>
      <c r="B53" s="15"/>
      <c r="C53" s="15">
        <v>1971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3"/>
      <c r="W53" s="13"/>
    </row>
    <row r="54" spans="1:23" ht="15.75" customHeight="1">
      <c r="A54" s="15"/>
      <c r="B54" s="15"/>
      <c r="C54" s="15">
        <v>1970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3"/>
      <c r="W54" s="13"/>
    </row>
    <row r="55" spans="1:23" ht="15.75" customHeight="1">
      <c r="A55" s="15"/>
      <c r="B55" s="15"/>
      <c r="C55" s="15">
        <v>1969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3"/>
      <c r="W55" s="13"/>
    </row>
    <row r="56" spans="1:23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3"/>
      <c r="W56" s="13"/>
    </row>
    <row r="57" spans="1:23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3"/>
      <c r="W57" s="13"/>
    </row>
    <row r="58" spans="1:23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3"/>
      <c r="W58" s="13"/>
    </row>
    <row r="59" spans="1:23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3"/>
      <c r="W59" s="13"/>
    </row>
    <row r="60" spans="1:23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3"/>
      <c r="W60" s="13"/>
    </row>
    <row r="61" spans="1:23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3"/>
      <c r="W61" s="13"/>
    </row>
    <row r="62" spans="1:23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3"/>
      <c r="W62" s="13"/>
    </row>
    <row r="63" spans="1:2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3"/>
      <c r="W63" s="13"/>
    </row>
    <row r="64" spans="1:23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3"/>
      <c r="W64" s="13"/>
    </row>
    <row r="65" spans="1:23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3"/>
      <c r="W65" s="13"/>
    </row>
    <row r="66" spans="1:23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3"/>
      <c r="W66" s="13"/>
    </row>
    <row r="67" spans="1:23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3"/>
      <c r="W67" s="13"/>
    </row>
    <row r="68" spans="1:23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3"/>
      <c r="W68" s="13"/>
    </row>
    <row r="69" spans="1:23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3"/>
      <c r="W69" s="13"/>
    </row>
    <row r="70" spans="1:23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3"/>
      <c r="W70" s="13"/>
    </row>
    <row r="71" spans="1:23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3"/>
      <c r="W71" s="13"/>
    </row>
    <row r="72" spans="1:23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3"/>
      <c r="W72" s="13"/>
    </row>
    <row r="73" spans="1:2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3"/>
      <c r="W73" s="13"/>
    </row>
    <row r="74" spans="1:23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3"/>
      <c r="W74" s="13"/>
    </row>
    <row r="75" spans="1:23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3"/>
      <c r="W75" s="13"/>
    </row>
    <row r="76" spans="1:23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3"/>
      <c r="W76" s="13"/>
    </row>
    <row r="77" spans="1:23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3"/>
      <c r="W77" s="13"/>
    </row>
    <row r="78" spans="1:23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3"/>
      <c r="W78" s="13"/>
    </row>
    <row r="79" spans="1:23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3"/>
      <c r="W79" s="13"/>
    </row>
    <row r="80" spans="1:23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3"/>
      <c r="W80" s="13"/>
    </row>
    <row r="81" spans="1:23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3"/>
      <c r="W81" s="13"/>
    </row>
    <row r="82" spans="1:23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3"/>
      <c r="W82" s="13"/>
    </row>
    <row r="83" spans="1:2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3"/>
      <c r="W83" s="13"/>
    </row>
    <row r="84" spans="1:23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3"/>
      <c r="W84" s="13"/>
    </row>
    <row r="85" spans="1:23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3"/>
      <c r="W85" s="13"/>
    </row>
    <row r="86" spans="1:23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3"/>
      <c r="W86" s="13"/>
    </row>
    <row r="87" spans="1:23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3"/>
      <c r="W87" s="13"/>
    </row>
    <row r="88" spans="1:23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3"/>
      <c r="W88" s="13"/>
    </row>
    <row r="89" spans="1:23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3"/>
      <c r="W89" s="13"/>
    </row>
    <row r="90" spans="1:23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3"/>
      <c r="W90" s="13"/>
    </row>
    <row r="91" spans="1:23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3"/>
      <c r="W91" s="13"/>
    </row>
    <row r="92" spans="1:23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3"/>
      <c r="W92" s="13"/>
    </row>
    <row r="93" spans="1:2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3"/>
      <c r="W93" s="13"/>
    </row>
    <row r="94" spans="1:23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3"/>
      <c r="W94" s="13"/>
    </row>
    <row r="95" spans="1:23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3"/>
      <c r="W95" s="13"/>
    </row>
    <row r="96" spans="1:23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3"/>
      <c r="W96" s="13"/>
    </row>
    <row r="97" spans="1:23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3"/>
      <c r="W97" s="13"/>
    </row>
    <row r="98" spans="1:23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3"/>
      <c r="W98" s="13"/>
    </row>
    <row r="99" spans="1:23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3"/>
      <c r="W99" s="13"/>
    </row>
    <row r="100" spans="1:23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3"/>
      <c r="W100" s="13"/>
    </row>
    <row r="101" spans="1:23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3"/>
      <c r="W101" s="13"/>
    </row>
    <row r="102" spans="1:23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3"/>
      <c r="W102" s="13"/>
    </row>
    <row r="103" spans="1:2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3"/>
      <c r="W103" s="13"/>
    </row>
    <row r="104" spans="1:23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3"/>
      <c r="W104" s="13"/>
    </row>
    <row r="105" spans="1:23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3"/>
      <c r="W105" s="13"/>
    </row>
    <row r="106" spans="1:23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3"/>
      <c r="W106" s="13"/>
    </row>
    <row r="107" spans="1:23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3"/>
      <c r="W107" s="13"/>
    </row>
    <row r="108" spans="1:23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3"/>
      <c r="W108" s="13"/>
    </row>
    <row r="109" spans="1:23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3"/>
      <c r="W109" s="13"/>
    </row>
    <row r="110" spans="1:23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3"/>
      <c r="W110" s="13"/>
    </row>
    <row r="111" spans="1:23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3"/>
      <c r="W111" s="13"/>
    </row>
    <row r="112" spans="1:23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3"/>
      <c r="W112" s="13"/>
    </row>
    <row r="113" spans="1:2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3"/>
      <c r="W113" s="13"/>
    </row>
    <row r="114" spans="1:23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3"/>
      <c r="W114" s="13"/>
    </row>
    <row r="115" spans="1:23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3"/>
      <c r="W115" s="13"/>
    </row>
    <row r="116" spans="1:23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3"/>
      <c r="W116" s="13"/>
    </row>
    <row r="117" spans="1:23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3"/>
      <c r="W117" s="13"/>
    </row>
    <row r="118" spans="1:23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3"/>
      <c r="W118" s="13"/>
    </row>
    <row r="119" spans="1:23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3"/>
      <c r="W119" s="13"/>
    </row>
    <row r="120" spans="1:23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3"/>
      <c r="W120" s="13"/>
    </row>
    <row r="121" spans="1:23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3"/>
      <c r="W121" s="13"/>
    </row>
    <row r="122" spans="1:23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3"/>
      <c r="W122" s="13"/>
    </row>
    <row r="123" spans="1: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3"/>
      <c r="W123" s="13"/>
    </row>
    <row r="124" spans="1:23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3"/>
      <c r="W124" s="13"/>
    </row>
    <row r="125" spans="1:23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3"/>
      <c r="W125" s="13"/>
    </row>
    <row r="126" spans="1:23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3"/>
      <c r="W126" s="13"/>
    </row>
    <row r="127" spans="1:23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3"/>
      <c r="W127" s="13"/>
    </row>
    <row r="128" spans="1:23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3"/>
      <c r="W128" s="13"/>
    </row>
    <row r="129" spans="1:23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3"/>
      <c r="W129" s="13"/>
    </row>
    <row r="130" spans="1:23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3"/>
      <c r="W130" s="13"/>
    </row>
    <row r="131" spans="1:23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3"/>
      <c r="W131" s="13"/>
    </row>
    <row r="132" spans="1:23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3"/>
      <c r="W132" s="13"/>
    </row>
    <row r="133" spans="1:2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3"/>
      <c r="W133" s="13"/>
    </row>
    <row r="134" spans="1:23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3"/>
      <c r="W134" s="13"/>
    </row>
    <row r="135" spans="1:23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3"/>
      <c r="W135" s="13"/>
    </row>
    <row r="136" spans="1:23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3"/>
      <c r="W136" s="13"/>
    </row>
    <row r="137" spans="1:23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3"/>
      <c r="W137" s="13"/>
    </row>
    <row r="138" spans="1:23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3"/>
      <c r="W138" s="13"/>
    </row>
    <row r="139" spans="1:23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3"/>
      <c r="W139" s="13"/>
    </row>
    <row r="140" spans="1:23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3"/>
      <c r="W140" s="13"/>
    </row>
    <row r="141" spans="1:23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3"/>
      <c r="W141" s="13"/>
    </row>
    <row r="142" spans="1:23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3"/>
      <c r="W142" s="13"/>
    </row>
    <row r="143" spans="1:2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3"/>
      <c r="W143" s="13"/>
    </row>
    <row r="144" spans="1:23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3"/>
      <c r="W144" s="13"/>
    </row>
    <row r="145" spans="1:23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3"/>
      <c r="W145" s="13"/>
    </row>
    <row r="146" spans="1:23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3"/>
      <c r="W146" s="13"/>
    </row>
    <row r="147" spans="1:23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3"/>
      <c r="W147" s="13"/>
    </row>
    <row r="148" spans="1:23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3"/>
      <c r="W148" s="13"/>
    </row>
    <row r="149" spans="1:23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3"/>
      <c r="W149" s="13"/>
    </row>
    <row r="150" spans="1:23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3"/>
      <c r="W150" s="13"/>
    </row>
    <row r="151" spans="1:23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3"/>
      <c r="W151" s="13"/>
    </row>
    <row r="152" spans="1:23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3"/>
      <c r="W152" s="13"/>
    </row>
    <row r="153" spans="1:2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3"/>
      <c r="W153" s="13"/>
    </row>
    <row r="154" spans="1:23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3"/>
      <c r="W154" s="13"/>
    </row>
    <row r="155" spans="1:23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3"/>
      <c r="W155" s="13"/>
    </row>
    <row r="156" spans="1:23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3"/>
      <c r="W156" s="13"/>
    </row>
    <row r="157" spans="1:23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3"/>
      <c r="W157" s="13"/>
    </row>
    <row r="158" spans="1:23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3"/>
      <c r="W158" s="13"/>
    </row>
    <row r="159" spans="1:23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3"/>
      <c r="W159" s="13"/>
    </row>
    <row r="160" spans="1:23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3"/>
      <c r="W160" s="13"/>
    </row>
    <row r="161" spans="1:23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3"/>
      <c r="W161" s="13"/>
    </row>
    <row r="162" spans="1:23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3"/>
      <c r="W162" s="13"/>
    </row>
    <row r="163" spans="1:2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3"/>
      <c r="W163" s="13"/>
    </row>
    <row r="164" spans="1:23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3"/>
      <c r="W164" s="13"/>
    </row>
    <row r="165" spans="1:23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3"/>
      <c r="W165" s="13"/>
    </row>
    <row r="166" spans="1:23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3"/>
      <c r="W166" s="13"/>
    </row>
    <row r="167" spans="1:23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3"/>
      <c r="W167" s="13"/>
    </row>
    <row r="168" spans="1:23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3"/>
      <c r="W168" s="13"/>
    </row>
    <row r="169" spans="1:23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3"/>
      <c r="W169" s="13"/>
    </row>
    <row r="170" spans="1:23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3"/>
      <c r="W170" s="13"/>
    </row>
    <row r="171" spans="1:23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3"/>
      <c r="W171" s="13"/>
    </row>
    <row r="172" spans="1:23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3"/>
      <c r="W172" s="13"/>
    </row>
    <row r="173" spans="1:2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3"/>
      <c r="W173" s="13"/>
    </row>
    <row r="174" spans="1:23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3"/>
      <c r="W174" s="13"/>
    </row>
    <row r="175" spans="1:23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3"/>
      <c r="W175" s="13"/>
    </row>
    <row r="176" spans="1:23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3"/>
      <c r="W176" s="13"/>
    </row>
    <row r="177" spans="1:23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3"/>
      <c r="W177" s="13"/>
    </row>
    <row r="178" spans="1:23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3"/>
      <c r="W178" s="13"/>
    </row>
    <row r="179" spans="1:23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3"/>
      <c r="W179" s="13"/>
    </row>
    <row r="180" spans="1:23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3"/>
      <c r="W180" s="13"/>
    </row>
    <row r="181" spans="1:23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3"/>
      <c r="W181" s="13"/>
    </row>
    <row r="182" spans="1:23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3"/>
      <c r="W182" s="13"/>
    </row>
    <row r="183" spans="1:2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3"/>
      <c r="W183" s="13"/>
    </row>
    <row r="184" spans="1:23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3"/>
      <c r="W184" s="13"/>
    </row>
    <row r="185" spans="1:23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3"/>
      <c r="W185" s="13"/>
    </row>
    <row r="186" spans="1:23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3"/>
      <c r="W186" s="13"/>
    </row>
    <row r="187" spans="1:23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3"/>
      <c r="W187" s="13"/>
    </row>
    <row r="188" spans="1:23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3"/>
      <c r="W188" s="13"/>
    </row>
    <row r="189" spans="1:23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3"/>
      <c r="W189" s="13"/>
    </row>
    <row r="190" spans="1:23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3"/>
      <c r="W190" s="13"/>
    </row>
    <row r="191" spans="1:23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3"/>
      <c r="W191" s="13"/>
    </row>
    <row r="192" spans="1:23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3"/>
      <c r="W192" s="13"/>
    </row>
    <row r="193" spans="1:2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3"/>
      <c r="W193" s="13"/>
    </row>
    <row r="194" spans="1:23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3"/>
      <c r="W194" s="13"/>
    </row>
    <row r="195" spans="1:23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3"/>
      <c r="W195" s="13"/>
    </row>
    <row r="196" spans="1:23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3"/>
      <c r="W196" s="13"/>
    </row>
    <row r="197" spans="1:23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3"/>
      <c r="W197" s="13"/>
    </row>
    <row r="198" spans="1:23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3"/>
      <c r="W198" s="13"/>
    </row>
    <row r="199" spans="1:23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3"/>
      <c r="W199" s="13"/>
    </row>
    <row r="200" spans="1:23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3"/>
      <c r="W200" s="13"/>
    </row>
    <row r="201" spans="1:23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3"/>
      <c r="W201" s="13"/>
    </row>
    <row r="202" spans="1:23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3"/>
      <c r="W202" s="13"/>
    </row>
    <row r="203" spans="1:2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3"/>
      <c r="W203" s="13"/>
    </row>
    <row r="204" spans="1:23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3"/>
      <c r="W204" s="13"/>
    </row>
    <row r="205" spans="1:23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3"/>
      <c r="W205" s="13"/>
    </row>
    <row r="206" spans="1:23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3"/>
      <c r="W206" s="13"/>
    </row>
    <row r="207" spans="1:23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3"/>
      <c r="W207" s="13"/>
    </row>
    <row r="208" spans="1:23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3"/>
      <c r="W208" s="13"/>
    </row>
    <row r="209" spans="1:23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3"/>
      <c r="W209" s="13"/>
    </row>
    <row r="210" spans="1:23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3"/>
      <c r="W210" s="13"/>
    </row>
    <row r="211" spans="1:23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3"/>
      <c r="W211" s="13"/>
    </row>
    <row r="212" spans="1:23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3"/>
      <c r="W212" s="13"/>
    </row>
    <row r="213" spans="1:2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3"/>
      <c r="W213" s="13"/>
    </row>
    <row r="214" spans="1:23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3"/>
      <c r="W214" s="13"/>
    </row>
    <row r="215" spans="1:23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3"/>
      <c r="W215" s="13"/>
    </row>
    <row r="216" spans="1:23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3"/>
      <c r="W216" s="13"/>
    </row>
    <row r="217" spans="1:23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3"/>
      <c r="W217" s="13"/>
    </row>
    <row r="218" spans="1:23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3"/>
      <c r="W218" s="13"/>
    </row>
    <row r="219" spans="1:23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3"/>
      <c r="W219" s="13"/>
    </row>
    <row r="220" spans="1:23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3"/>
      <c r="W220" s="13"/>
    </row>
    <row r="221" spans="1:23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3"/>
      <c r="W221" s="13"/>
    </row>
    <row r="222" spans="1:23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3"/>
      <c r="W222" s="13"/>
    </row>
    <row r="223" spans="1: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3"/>
      <c r="W223" s="13"/>
    </row>
    <row r="224" spans="1:23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3"/>
      <c r="W224" s="13"/>
    </row>
    <row r="225" spans="1:23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3"/>
      <c r="W225" s="13"/>
    </row>
    <row r="226" spans="1:23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3"/>
      <c r="W226" s="13"/>
    </row>
    <row r="227" spans="1:23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3"/>
      <c r="W227" s="13"/>
    </row>
    <row r="228" spans="1:23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3"/>
      <c r="W228" s="13"/>
    </row>
    <row r="229" spans="1:23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3"/>
      <c r="W229" s="13"/>
    </row>
    <row r="230" spans="1:23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3"/>
      <c r="W230" s="13"/>
    </row>
    <row r="231" spans="1:23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3"/>
      <c r="W231" s="13"/>
    </row>
    <row r="232" spans="1:23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3"/>
      <c r="W232" s="13"/>
    </row>
    <row r="233" spans="1:2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3"/>
      <c r="W233" s="13"/>
    </row>
    <row r="234" spans="1:23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3"/>
      <c r="W234" s="13"/>
    </row>
    <row r="235" spans="1:23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3"/>
      <c r="W235" s="13"/>
    </row>
    <row r="236" spans="1:23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3"/>
      <c r="W236" s="13"/>
    </row>
    <row r="237" spans="1:23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3"/>
      <c r="W237" s="13"/>
    </row>
    <row r="238" spans="1:23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3"/>
      <c r="W238" s="13"/>
    </row>
    <row r="239" spans="1:23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3"/>
      <c r="W239" s="13"/>
    </row>
    <row r="240" spans="1:23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3"/>
      <c r="W240" s="13"/>
    </row>
    <row r="241" spans="1:23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3"/>
      <c r="W241" s="13"/>
    </row>
    <row r="242" spans="1:23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3"/>
      <c r="W242" s="13"/>
    </row>
    <row r="243" spans="1:2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3"/>
      <c r="W243" s="13"/>
    </row>
    <row r="244" spans="1:23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3"/>
      <c r="W244" s="13"/>
    </row>
    <row r="245" spans="1:23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3"/>
      <c r="W245" s="13"/>
    </row>
    <row r="246" spans="1:23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3"/>
      <c r="W246" s="13"/>
    </row>
    <row r="247" spans="1:23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3"/>
      <c r="W247" s="13"/>
    </row>
    <row r="248" spans="1:23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3"/>
      <c r="W248" s="13"/>
    </row>
    <row r="249" spans="1:23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3"/>
      <c r="W249" s="13"/>
    </row>
    <row r="250" spans="1:23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3"/>
      <c r="W250" s="13"/>
    </row>
    <row r="251" spans="1:23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3"/>
      <c r="W251" s="13"/>
    </row>
    <row r="252" spans="1:23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3"/>
      <c r="W252" s="13"/>
    </row>
    <row r="253" spans="1:2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3"/>
      <c r="W253" s="13"/>
    </row>
    <row r="254" spans="1:23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3"/>
      <c r="W254" s="13"/>
    </row>
    <row r="255" spans="1:23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3"/>
      <c r="W255" s="13"/>
    </row>
    <row r="256" spans="1:23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3"/>
      <c r="W256" s="13"/>
    </row>
    <row r="257" spans="1:23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3"/>
      <c r="W257" s="13"/>
    </row>
    <row r="258" spans="1:23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3"/>
      <c r="W258" s="13"/>
    </row>
    <row r="259" spans="1:23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3"/>
      <c r="W259" s="13"/>
    </row>
    <row r="260" spans="1:23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3"/>
      <c r="W260" s="13"/>
    </row>
    <row r="261" spans="1:23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3"/>
      <c r="W261" s="13"/>
    </row>
    <row r="262" spans="1:23" ht="15.7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</row>
    <row r="263" spans="1:23" ht="15.7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</row>
    <row r="264" spans="1:23" ht="15.7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</row>
    <row r="265" spans="1:23" ht="15.7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</row>
    <row r="266" spans="1:23" ht="15.7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</row>
    <row r="267" spans="1:23" ht="15.7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</row>
    <row r="268" spans="1:23" ht="15.7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</row>
    <row r="269" spans="1:23" ht="15.7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</row>
    <row r="270" spans="1:23" ht="15.7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</row>
    <row r="271" spans="1:23" ht="15.7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</row>
    <row r="272" spans="1:23" ht="15.7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</row>
    <row r="273" spans="1:23" ht="15.7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</row>
    <row r="274" spans="1:23" ht="15.7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</row>
    <row r="275" spans="1:23" ht="15.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</row>
    <row r="276" spans="1:23" ht="15.7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</row>
    <row r="277" spans="1:23" ht="15.7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</row>
    <row r="278" spans="1:23" ht="15.7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</row>
    <row r="279" spans="1:23" ht="15.7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</row>
    <row r="280" spans="1:23" ht="15.7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</row>
    <row r="281" spans="1:23" ht="15.7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</row>
    <row r="282" spans="1:23" ht="15.7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</row>
    <row r="283" spans="1:23" ht="15.7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</row>
    <row r="284" spans="1:23" ht="15.7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</row>
    <row r="285" spans="1:23" ht="15.7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</row>
    <row r="286" spans="1:23" ht="15.7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</row>
    <row r="287" spans="1:23" ht="15.7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</row>
    <row r="288" spans="1:23" ht="15.7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</row>
    <row r="289" spans="1:23" ht="15.7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</row>
    <row r="290" spans="1:23" ht="15.7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</row>
    <row r="291" spans="1:23" ht="15.7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</row>
    <row r="292" spans="1:23" ht="15.7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</row>
    <row r="293" spans="1:23" ht="15.7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</row>
    <row r="294" spans="1:23" ht="15.7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</row>
    <row r="295" spans="1:23" ht="15.7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</row>
    <row r="296" spans="1:23" ht="15.7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</row>
    <row r="297" spans="1:23" ht="15.7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</row>
    <row r="298" spans="1:23" ht="15.7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</row>
    <row r="299" spans="1:23" ht="15.7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</row>
    <row r="300" spans="1:23" ht="15.7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</row>
    <row r="301" spans="1:23" ht="15.7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</row>
    <row r="302" spans="1:23" ht="15.7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</row>
    <row r="303" spans="1:23" ht="15.7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</row>
    <row r="304" spans="1:23" ht="15.7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</row>
    <row r="305" spans="1:23" ht="15.7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</row>
    <row r="306" spans="1:23" ht="15.7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</row>
    <row r="307" spans="1:23" ht="15.7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</row>
    <row r="308" spans="1:23" ht="15.7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</row>
    <row r="309" spans="1:23" ht="15.7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</row>
    <row r="310" spans="1:23" ht="15.7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</row>
    <row r="311" spans="1:23" ht="15.7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</row>
    <row r="312" spans="1:23" ht="15.7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</row>
    <row r="313" spans="1:23" ht="15.7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</row>
    <row r="314" spans="1:23" ht="15.7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</row>
    <row r="315" spans="1:23" ht="15.7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</row>
    <row r="316" spans="1:23" ht="15.7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</row>
    <row r="317" spans="1:23" ht="15.7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</row>
    <row r="318" spans="1:23" ht="15.7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</row>
    <row r="319" spans="1:23" ht="15.7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</row>
    <row r="320" spans="1:23" ht="15.7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</row>
    <row r="321" spans="1:23" ht="15.7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</row>
    <row r="322" spans="1:23" ht="15.7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</row>
    <row r="323" spans="1:23" ht="15.7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</row>
    <row r="324" spans="1:23" ht="15.7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</row>
    <row r="325" spans="1:23" ht="15.7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</row>
    <row r="326" spans="1:23" ht="15.7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</row>
    <row r="327" spans="1:23" ht="15.7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</row>
    <row r="328" spans="1:23" ht="15.7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</row>
    <row r="329" spans="1:23" ht="15.7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</row>
    <row r="330" spans="1:23" ht="15.7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</row>
    <row r="331" spans="1:23" ht="15.7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</row>
    <row r="332" spans="1:23" ht="15.7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</row>
    <row r="333" spans="1:23" ht="15.7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</row>
    <row r="334" spans="1:23" ht="15.7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</row>
    <row r="335" spans="1:23" ht="15.7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</row>
    <row r="336" spans="1:23" ht="15.7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</row>
    <row r="337" spans="1:23" ht="15.7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</row>
    <row r="338" spans="1:23" ht="15.7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</row>
    <row r="339" spans="1:23" ht="15.7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</row>
    <row r="340" spans="1:23" ht="15.7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</row>
    <row r="341" spans="1:23" ht="15.7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</row>
    <row r="342" spans="1:23" ht="15.7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</row>
    <row r="343" spans="1:23" ht="15.7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</row>
    <row r="344" spans="1:23" ht="15.7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</row>
    <row r="345" spans="1:23" ht="15.7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</row>
    <row r="346" spans="1:23" ht="15.7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</row>
    <row r="347" spans="1:23" ht="15.7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</row>
    <row r="348" spans="1:23" ht="15.7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</row>
    <row r="349" spans="1:23" ht="15.7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</row>
    <row r="350" spans="1:23" ht="15.7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</row>
    <row r="351" spans="1:23" ht="15.7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</row>
    <row r="352" spans="1:23" ht="15.7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</row>
    <row r="353" spans="1:23" ht="15.7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</row>
    <row r="354" spans="1:23" ht="15.7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</row>
    <row r="355" spans="1:23" ht="15.7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</row>
    <row r="356" spans="1:23" ht="15.7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</row>
    <row r="357" spans="1:23" ht="15.7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</row>
    <row r="358" spans="1:23" ht="15.7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</row>
    <row r="359" spans="1:23" ht="15.7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</row>
    <row r="360" spans="1:23" ht="15.7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</row>
    <row r="361" spans="1:23" ht="15.7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</row>
    <row r="362" spans="1:23" ht="15.7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</row>
    <row r="363" spans="1:23" ht="15.7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</row>
    <row r="364" spans="1:23" ht="15.7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</row>
    <row r="365" spans="1:23" ht="15.7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</row>
    <row r="366" spans="1:23" ht="15.7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</row>
    <row r="367" spans="1:23" ht="15.7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</row>
    <row r="368" spans="1:23" ht="15.7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</row>
    <row r="369" spans="1:23" ht="15.7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</row>
    <row r="370" spans="1:23" ht="15.7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</row>
    <row r="371" spans="1:23" ht="15.7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</row>
    <row r="372" spans="1:23" ht="15.7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</row>
    <row r="373" spans="1:23" ht="15.7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</row>
    <row r="374" spans="1:23" ht="15.7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</row>
    <row r="375" spans="1:23" ht="15.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</row>
    <row r="376" spans="1:23" ht="15.7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</row>
    <row r="377" spans="1:23" ht="15.7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</row>
    <row r="378" spans="1:23" ht="15.7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</row>
    <row r="379" spans="1:23" ht="15.7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</row>
    <row r="380" spans="1:23" ht="15.7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</row>
    <row r="381" spans="1:23" ht="15.7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</row>
    <row r="382" spans="1:23" ht="15.7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</row>
    <row r="383" spans="1:23" ht="15.7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</row>
    <row r="384" spans="1:23" ht="15.7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</row>
    <row r="385" spans="1:23" ht="15.7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</row>
    <row r="386" spans="1:23" ht="15.7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</row>
    <row r="387" spans="1:23" ht="15.7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</row>
    <row r="388" spans="1:23" ht="15.7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</row>
    <row r="389" spans="1:23" ht="15.7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</row>
    <row r="390" spans="1:23" ht="15.7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</row>
    <row r="391" spans="1:23" ht="15.7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</row>
    <row r="392" spans="1:23" ht="15.7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</row>
    <row r="393" spans="1:23" ht="15.7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</row>
    <row r="394" spans="1:23" ht="15.7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</row>
    <row r="395" spans="1:23" ht="15.7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</row>
    <row r="396" spans="1:23" ht="15.7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</row>
    <row r="397" spans="1:23" ht="15.7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</row>
    <row r="398" spans="1:23" ht="15.7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</row>
    <row r="399" spans="1:23" ht="15.7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</row>
    <row r="400" spans="1:23" ht="15.7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</row>
    <row r="401" spans="1:23" ht="15.7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</row>
    <row r="402" spans="1:23" ht="15.7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</row>
    <row r="403" spans="1:23" ht="15.7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</row>
    <row r="404" spans="1:23" ht="15.7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</row>
    <row r="405" spans="1:23" ht="15.7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</row>
    <row r="406" spans="1:23" ht="15.7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</row>
    <row r="407" spans="1:23" ht="15.7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</row>
    <row r="408" spans="1:23" ht="15.7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</row>
    <row r="409" spans="1:23" ht="15.7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</row>
    <row r="410" spans="1:23" ht="15.7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</row>
    <row r="411" spans="1:23" ht="15.7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</row>
    <row r="412" spans="1:23" ht="15.7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</row>
    <row r="413" spans="1:23" ht="15.7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</row>
    <row r="414" spans="1:23" ht="15.7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</row>
    <row r="415" spans="1:23" ht="15.7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</row>
    <row r="416" spans="1:23" ht="15.7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</row>
    <row r="417" spans="1:23" ht="15.7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</row>
    <row r="418" spans="1:23" ht="15.7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</row>
    <row r="419" spans="1:23" ht="15.7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</row>
    <row r="420" spans="1:23" ht="15.7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</row>
    <row r="421" spans="1:23" ht="15.7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</row>
    <row r="422" spans="1:23" ht="15.7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</row>
    <row r="423" spans="1:23" ht="15.7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</row>
    <row r="424" spans="1:23" ht="15.7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</row>
    <row r="425" spans="1:23" ht="15.7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</row>
    <row r="426" spans="1:23" ht="15.7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</row>
    <row r="427" spans="1:23" ht="15.7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</row>
    <row r="428" spans="1:23" ht="15.7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</row>
    <row r="429" spans="1:23" ht="15.7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</row>
    <row r="430" spans="1:23" ht="15.7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</row>
    <row r="431" spans="1:23" ht="15.7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</row>
    <row r="432" spans="1:23" ht="15.7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</row>
    <row r="433" spans="1:23" ht="15.7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</row>
    <row r="434" spans="1:23" ht="15.7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</row>
    <row r="435" spans="1:23" ht="15.7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</row>
    <row r="436" spans="1:23" ht="15.7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</row>
    <row r="437" spans="1:23" ht="15.7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</row>
    <row r="438" spans="1:23" ht="15.7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</row>
    <row r="439" spans="1:23" ht="15.7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</row>
    <row r="440" spans="1:23" ht="15.7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</row>
    <row r="441" spans="1:23" ht="15.7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</row>
    <row r="442" spans="1:23" ht="15.7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</row>
    <row r="443" spans="1:23" ht="15.7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</row>
    <row r="444" spans="1:23" ht="15.7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</row>
    <row r="445" spans="1:23" ht="15.7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</row>
    <row r="446" spans="1:23" ht="15.7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</row>
    <row r="447" spans="1:23" ht="15.7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</row>
    <row r="448" spans="1:23" ht="15.7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</row>
    <row r="449" spans="1:23" ht="15.7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</row>
    <row r="450" spans="1:23" ht="15.7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</row>
    <row r="451" spans="1:23" ht="15.7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</row>
    <row r="452" spans="1:23" ht="15.7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</row>
    <row r="453" spans="1:23" ht="15.7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</row>
    <row r="454" spans="1:23" ht="15.7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</row>
    <row r="455" spans="1:23" ht="15.7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</row>
    <row r="456" spans="1:23" ht="15.7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</row>
    <row r="457" spans="1:23" ht="15.7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</row>
    <row r="458" spans="1:23" ht="15.7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</row>
    <row r="459" spans="1:23" ht="15.7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</row>
    <row r="460" spans="1:23" ht="15.7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</row>
    <row r="461" spans="1:23" ht="15.7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</row>
    <row r="462" spans="1:23" ht="15.7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</row>
    <row r="463" spans="1:23" ht="15.7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</row>
    <row r="464" spans="1:23" ht="15.7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</row>
    <row r="465" spans="1:23" ht="15.7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</row>
    <row r="466" spans="1:23" ht="15.7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</row>
    <row r="467" spans="1:23" ht="15.7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</row>
    <row r="468" spans="1:23" ht="15.7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</row>
    <row r="469" spans="1:23" ht="15.7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</row>
    <row r="470" spans="1:23" ht="15.7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</row>
    <row r="471" spans="1:23" ht="15.7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</row>
    <row r="472" spans="1:23" ht="15.7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</row>
    <row r="473" spans="1:23" ht="15.7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</row>
    <row r="474" spans="1:23" ht="15.7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</row>
    <row r="475" spans="1:23" ht="15.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</row>
    <row r="476" spans="1:23" ht="15.7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</row>
    <row r="477" spans="1:23" ht="15.7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</row>
    <row r="478" spans="1:23" ht="15.7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</row>
    <row r="479" spans="1:23" ht="15.7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</row>
    <row r="480" spans="1:23" ht="15.7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</row>
    <row r="481" spans="1:23" ht="15.7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</row>
    <row r="482" spans="1:23" ht="15.7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</row>
    <row r="483" spans="1:23" ht="15.7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</row>
    <row r="484" spans="1:23" ht="15.7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</row>
    <row r="485" spans="1:23" ht="15.7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</row>
    <row r="486" spans="1:23" ht="15.7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</row>
    <row r="487" spans="1:23" ht="15.7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</row>
    <row r="488" spans="1:23" ht="15.7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</row>
    <row r="489" spans="1:23" ht="15.7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</row>
    <row r="490" spans="1:23" ht="15.7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</row>
    <row r="491" spans="1:23" ht="15.7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</row>
    <row r="492" spans="1:23" ht="15.7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</row>
    <row r="493" spans="1:23" ht="15.7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</row>
    <row r="494" spans="1:23" ht="15.7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</row>
    <row r="495" spans="1:23" ht="15.7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</row>
    <row r="496" spans="1:23" ht="15.7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</row>
    <row r="497" spans="1:23" ht="15.7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</row>
    <row r="498" spans="1:23" ht="15.7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</row>
    <row r="499" spans="1:23" ht="15.7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</row>
    <row r="500" spans="1:23" ht="15.7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</row>
    <row r="501" spans="1:23" ht="15.7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</row>
    <row r="502" spans="1:23" ht="15.7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</row>
    <row r="503" spans="1:23" ht="15.7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</row>
    <row r="504" spans="1:23" ht="15.7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</row>
    <row r="505" spans="1:23" ht="15.7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</row>
    <row r="506" spans="1:23" ht="15.7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</row>
    <row r="507" spans="1:23" ht="15.7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</row>
    <row r="508" spans="1:23" ht="15.7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</row>
    <row r="509" spans="1:23" ht="15.7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</row>
    <row r="510" spans="1:23" ht="15.7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</row>
    <row r="511" spans="1:23" ht="15.7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</row>
    <row r="512" spans="1:23" ht="15.7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</row>
    <row r="513" spans="1:23" ht="15.7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</row>
    <row r="514" spans="1:23" ht="15.7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</row>
    <row r="515" spans="1:23" ht="15.7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</row>
    <row r="516" spans="1:23" ht="15.7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</row>
    <row r="517" spans="1:23" ht="15.7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</row>
    <row r="518" spans="1:23" ht="15.7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</row>
    <row r="519" spans="1:23" ht="15.7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</row>
    <row r="520" spans="1:23" ht="15.7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</row>
    <row r="521" spans="1:23" ht="15.7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</row>
    <row r="522" spans="1:23" ht="15.7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</row>
    <row r="523" spans="1:23" ht="15.7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</row>
    <row r="524" spans="1:23" ht="15.7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</row>
    <row r="525" spans="1:23" ht="15.7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</row>
    <row r="526" spans="1:23" ht="15.7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</row>
    <row r="527" spans="1:23" ht="15.7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</row>
    <row r="528" spans="1:23" ht="15.7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</row>
    <row r="529" spans="1:23" ht="15.7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</row>
    <row r="530" spans="1:23" ht="15.7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</row>
    <row r="531" spans="1:23" ht="15.7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</row>
    <row r="532" spans="1:23" ht="15.7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</row>
    <row r="533" spans="1:23" ht="15.7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</row>
    <row r="534" spans="1:23" ht="15.7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</row>
    <row r="535" spans="1:23" ht="15.7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</row>
    <row r="536" spans="1:23" ht="15.7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</row>
    <row r="537" spans="1:23" ht="15.7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</row>
    <row r="538" spans="1:23" ht="15.7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</row>
    <row r="539" spans="1:23" ht="15.7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</row>
    <row r="540" spans="1:23" ht="15.7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</row>
    <row r="541" spans="1:23" ht="15.7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</row>
    <row r="542" spans="1:23" ht="15.7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</row>
    <row r="543" spans="1:23" ht="15.7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</row>
    <row r="544" spans="1:23" ht="15.7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</row>
    <row r="545" spans="1:23" ht="15.7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</row>
    <row r="546" spans="1:23" ht="15.7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</row>
    <row r="547" spans="1:23" ht="15.7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</row>
    <row r="548" spans="1:23" ht="15.7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</row>
    <row r="549" spans="1:23" ht="15.7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</row>
    <row r="550" spans="1:23" ht="15.7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</row>
    <row r="551" spans="1:23" ht="15.7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</row>
    <row r="552" spans="1:23" ht="15.7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</row>
    <row r="553" spans="1:23" ht="15.7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</row>
    <row r="554" spans="1:23" ht="15.7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</row>
    <row r="555" spans="1:23" ht="15.7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</row>
    <row r="556" spans="1:23" ht="15.7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</row>
    <row r="557" spans="1:23" ht="15.7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</row>
    <row r="558" spans="1:23" ht="15.7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</row>
    <row r="559" spans="1:23" ht="15.7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</row>
    <row r="560" spans="1:23" ht="15.7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</row>
    <row r="561" spans="1:23" ht="15.7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</row>
    <row r="562" spans="1:23" ht="15.7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</row>
    <row r="563" spans="1:23" ht="15.7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</row>
    <row r="564" spans="1:23" ht="15.7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</row>
    <row r="565" spans="1:23" ht="15.7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</row>
    <row r="566" spans="1:23" ht="15.7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</row>
    <row r="567" spans="1:23" ht="15.7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</row>
    <row r="568" spans="1:23" ht="15.7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</row>
    <row r="569" spans="1:23" ht="15.7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</row>
    <row r="570" spans="1:23" ht="15.7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</row>
    <row r="571" spans="1:23" ht="15.7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</row>
    <row r="572" spans="1:23" ht="15.7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</row>
    <row r="573" spans="1:23" ht="15.7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</row>
    <row r="574" spans="1:23" ht="15.7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</row>
    <row r="575" spans="1:23" ht="15.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</row>
    <row r="576" spans="1:23" ht="15.7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</row>
    <row r="577" spans="1:23" ht="15.7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</row>
    <row r="578" spans="1:23" ht="15.7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</row>
    <row r="579" spans="1:23" ht="15.7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</row>
    <row r="580" spans="1:23" ht="15.7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</row>
    <row r="581" spans="1:23" ht="15.7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</row>
    <row r="582" spans="1:23" ht="15.7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</row>
    <row r="583" spans="1:23" ht="15.7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</row>
    <row r="584" spans="1:23" ht="15.7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</row>
    <row r="585" spans="1:23" ht="15.7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</row>
    <row r="586" spans="1:23" ht="15.7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</row>
    <row r="587" spans="1:23" ht="15.7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</row>
    <row r="588" spans="1:23" ht="15.7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</row>
    <row r="589" spans="1:23" ht="15.7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</row>
    <row r="590" spans="1:23" ht="15.7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</row>
    <row r="591" spans="1:23" ht="15.7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</row>
    <row r="592" spans="1:23" ht="15.7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</row>
    <row r="593" spans="1:23" ht="15.7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</row>
    <row r="594" spans="1:23" ht="15.7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</row>
    <row r="595" spans="1:23" ht="15.7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</row>
    <row r="596" spans="1:23" ht="15.7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</row>
    <row r="597" spans="1:23" ht="15.7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</row>
    <row r="598" spans="1:23" ht="15.7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</row>
    <row r="599" spans="1:23" ht="15.7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</row>
    <row r="600" spans="1:23" ht="15.7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</row>
    <row r="601" spans="1:23" ht="15.7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</row>
    <row r="602" spans="1:23" ht="15.7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</row>
    <row r="603" spans="1:23" ht="15.7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</row>
    <row r="604" spans="1:23" ht="15.7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</row>
    <row r="605" spans="1:23" ht="15.7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</row>
    <row r="606" spans="1:23" ht="15.7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</row>
    <row r="607" spans="1:23" ht="15.7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</row>
    <row r="608" spans="1:23" ht="15.7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</row>
    <row r="609" spans="1:23" ht="15.7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</row>
    <row r="610" spans="1:23" ht="15.7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</row>
    <row r="611" spans="1:23" ht="15.7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</row>
    <row r="612" spans="1:23" ht="15.7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</row>
    <row r="613" spans="1:23" ht="15.7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</row>
    <row r="614" spans="1:23" ht="15.7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</row>
    <row r="615" spans="1:23" ht="15.7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</row>
    <row r="616" spans="1:23" ht="15.7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</row>
    <row r="617" spans="1:23" ht="15.7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</row>
    <row r="618" spans="1:23" ht="15.7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</row>
    <row r="619" spans="1:23" ht="15.7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</row>
    <row r="620" spans="1:23" ht="15.7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</row>
    <row r="621" spans="1:23" ht="15.7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</row>
    <row r="622" spans="1:23" ht="15.7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</row>
    <row r="623" spans="1:23" ht="15.7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</row>
    <row r="624" spans="1:23" ht="15.7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</row>
    <row r="625" spans="1:23" ht="15.7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</row>
    <row r="626" spans="1:23" ht="15.7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</row>
    <row r="627" spans="1:23" ht="15.7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</row>
    <row r="628" spans="1:23" ht="15.7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</row>
    <row r="629" spans="1:23" ht="15.7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</row>
    <row r="630" spans="1:23" ht="15.7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</row>
    <row r="631" spans="1:23" ht="15.7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</row>
    <row r="632" spans="1:23" ht="15.7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</row>
    <row r="633" spans="1:23" ht="15.7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</row>
    <row r="634" spans="1:23" ht="15.7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</row>
    <row r="635" spans="1:23" ht="15.7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</row>
    <row r="636" spans="1:23" ht="15.7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</row>
    <row r="637" spans="1:23" ht="15.7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</row>
    <row r="638" spans="1:23" ht="15.7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</row>
    <row r="639" spans="1:23" ht="15.7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</row>
    <row r="640" spans="1:23" ht="15.7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</row>
    <row r="641" spans="1:23" ht="15.7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</row>
    <row r="642" spans="1:23" ht="15.7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</row>
    <row r="643" spans="1:23" ht="15.7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</row>
    <row r="644" spans="1:23" ht="15.7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</row>
    <row r="645" spans="1:23" ht="15.7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</row>
    <row r="646" spans="1:23" ht="15.7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</row>
    <row r="647" spans="1:23" ht="15.7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</row>
    <row r="648" spans="1:23" ht="15.7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</row>
    <row r="649" spans="1:23" ht="15.7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</row>
    <row r="650" spans="1:23" ht="15.7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</row>
    <row r="651" spans="1:23" ht="15.7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</row>
    <row r="652" spans="1:23" ht="15.7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</row>
    <row r="653" spans="1:23" ht="15.7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</row>
    <row r="654" spans="1:23" ht="15.7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</row>
    <row r="655" spans="1:23" ht="15.7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</row>
    <row r="656" spans="1:23" ht="15.7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</row>
    <row r="657" spans="1:23" ht="15.7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</row>
    <row r="658" spans="1:23" ht="15.7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</row>
    <row r="659" spans="1:23" ht="15.7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</row>
    <row r="660" spans="1:23" ht="15.7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</row>
    <row r="661" spans="1:23" ht="15.7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</row>
    <row r="662" spans="1:23" ht="15.7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</row>
    <row r="663" spans="1:23" ht="15.7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</row>
    <row r="664" spans="1:23" ht="15.7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</row>
    <row r="665" spans="1:23" ht="15.7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</row>
    <row r="666" spans="1:23" ht="15.7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</row>
    <row r="667" spans="1:23" ht="15.7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</row>
    <row r="668" spans="1:23" ht="15.7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</row>
    <row r="669" spans="1:23" ht="15.7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</row>
    <row r="670" spans="1:23" ht="15.7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</row>
    <row r="671" spans="1:23" ht="15.7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</row>
    <row r="672" spans="1:23" ht="15.7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</row>
    <row r="673" spans="1:23" ht="15.7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</row>
    <row r="674" spans="1:23" ht="15.7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</row>
    <row r="675" spans="1:23" ht="15.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</row>
    <row r="676" spans="1:23" ht="15.7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</row>
    <row r="677" spans="1:23" ht="15.7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</row>
    <row r="678" spans="1:23" ht="15.7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</row>
    <row r="679" spans="1:23" ht="15.7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</row>
    <row r="680" spans="1:23" ht="15.7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</row>
    <row r="681" spans="1:23" ht="15.7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</row>
    <row r="682" spans="1:23" ht="15.7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</row>
    <row r="683" spans="1:23" ht="15.7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</row>
    <row r="684" spans="1:23" ht="15.7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</row>
    <row r="685" spans="1:23" ht="15.7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</row>
    <row r="686" spans="1:23" ht="15.7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</row>
    <row r="687" spans="1:23" ht="15.7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</row>
    <row r="688" spans="1:23" ht="15.7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</row>
    <row r="689" spans="1:23" ht="15.7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</row>
    <row r="690" spans="1:23" ht="15.7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</row>
    <row r="691" spans="1:23" ht="15.7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</row>
    <row r="692" spans="1:23" ht="15.7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</row>
    <row r="693" spans="1:23" ht="15.7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</row>
    <row r="694" spans="1:23" ht="15.7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</row>
    <row r="695" spans="1:23" ht="15.7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</row>
    <row r="696" spans="1:23" ht="15.7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</row>
    <row r="697" spans="1:23" ht="15.7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</row>
    <row r="698" spans="1:23" ht="15.7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</row>
    <row r="699" spans="1:23" ht="15.7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</row>
    <row r="700" spans="1:23" ht="15.7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</row>
    <row r="701" spans="1:23" ht="15.7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</row>
    <row r="702" spans="1:23" ht="15.7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</row>
    <row r="703" spans="1:23" ht="15.7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</row>
    <row r="704" spans="1:23" ht="15.7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</row>
    <row r="705" spans="1:23" ht="15.7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</row>
    <row r="706" spans="1:23" ht="15.7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</row>
    <row r="707" spans="1:23" ht="15.7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</row>
    <row r="708" spans="1:23" ht="15.7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</row>
    <row r="709" spans="1:23" ht="15.7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</row>
    <row r="710" spans="1:23" ht="15.7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</row>
    <row r="711" spans="1:23" ht="15.7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</row>
    <row r="712" spans="1:23" ht="15.7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</row>
    <row r="713" spans="1:23" ht="15.7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</row>
    <row r="714" spans="1:23" ht="15.7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</row>
    <row r="715" spans="1:23" ht="15.7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</row>
    <row r="716" spans="1:23" ht="15.7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</row>
    <row r="717" spans="1:23" ht="15.7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</row>
    <row r="718" spans="1:23" ht="15.7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</row>
    <row r="719" spans="1:23" ht="15.7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</row>
    <row r="720" spans="1:23" ht="15.7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</row>
    <row r="721" spans="1:23" ht="15.7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</row>
    <row r="722" spans="1:23" ht="15.7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</row>
    <row r="723" spans="1:23" ht="15.7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</row>
    <row r="724" spans="1:23" ht="15.7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</row>
    <row r="725" spans="1:23" ht="15.7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</row>
    <row r="726" spans="1:23" ht="15.7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</row>
    <row r="727" spans="1:23" ht="15.7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</row>
    <row r="728" spans="1:23" ht="15.7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</row>
    <row r="729" spans="1:23" ht="15.7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</row>
    <row r="730" spans="1:23" ht="15.7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</row>
    <row r="731" spans="1:23" ht="15.7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</row>
    <row r="732" spans="1:23" ht="15.7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</row>
    <row r="733" spans="1:23" ht="15.7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</row>
    <row r="734" spans="1:23" ht="15.7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</row>
    <row r="735" spans="1:23" ht="15.7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</row>
    <row r="736" spans="1:23" ht="15.7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</row>
    <row r="737" spans="1:23" ht="15.7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</row>
    <row r="738" spans="1:23" ht="15.7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</row>
    <row r="739" spans="1:23" ht="15.7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</row>
    <row r="740" spans="1:23" ht="15.7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</row>
    <row r="741" spans="1:23" ht="15.7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</row>
    <row r="742" spans="1:23" ht="15.7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</row>
    <row r="743" spans="1:23" ht="15.7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</row>
    <row r="744" spans="1:23" ht="15.7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</row>
    <row r="745" spans="1:23" ht="15.7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</row>
    <row r="746" spans="1:23" ht="15.7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</row>
    <row r="747" spans="1:23" ht="15.7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</row>
    <row r="748" spans="1:23" ht="15.7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</row>
    <row r="749" spans="1:23" ht="15.7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</row>
    <row r="750" spans="1:23" ht="15.7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</row>
    <row r="751" spans="1:23" ht="15.7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</row>
    <row r="752" spans="1:23" ht="15.7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</row>
    <row r="753" spans="1:23" ht="15.7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</row>
    <row r="754" spans="1:23" ht="15.7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</row>
    <row r="755" spans="1:23" ht="15.7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</row>
    <row r="756" spans="1:23" ht="15.7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</row>
    <row r="757" spans="1:23" ht="15.7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</row>
    <row r="758" spans="1:23" ht="15.7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</row>
    <row r="759" spans="1:23" ht="15.7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</row>
    <row r="760" spans="1:23" ht="15.7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</row>
    <row r="761" spans="1:23" ht="15.7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</row>
    <row r="762" spans="1:23" ht="15.7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</row>
    <row r="763" spans="1:23" ht="15.7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</row>
    <row r="764" spans="1:23" ht="15.7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</row>
    <row r="765" spans="1:23" ht="15.7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</row>
    <row r="766" spans="1:23" ht="15.7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</row>
    <row r="767" spans="1:23" ht="15.7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</row>
    <row r="768" spans="1:23" ht="15.7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</row>
    <row r="769" spans="1:23" ht="15.7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</row>
    <row r="770" spans="1:23" ht="15.7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</row>
    <row r="771" spans="1:23" ht="15.7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</row>
    <row r="772" spans="1:23" ht="15.7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</row>
    <row r="773" spans="1:23" ht="15.7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</row>
    <row r="774" spans="1:23" ht="15.7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</row>
    <row r="775" spans="1:23" ht="15.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</row>
    <row r="776" spans="1:23" ht="15.7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</row>
    <row r="777" spans="1:23" ht="15.7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</row>
    <row r="778" spans="1:23" ht="15.7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</row>
    <row r="779" spans="1:23" ht="15.7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</row>
    <row r="780" spans="1:23" ht="15.7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</row>
    <row r="781" spans="1:23" ht="15.7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</row>
    <row r="782" spans="1:23" ht="15.7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</row>
    <row r="783" spans="1:23" ht="15.7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</row>
    <row r="784" spans="1:23" ht="15.7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</row>
    <row r="785" spans="1:23" ht="15.7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</row>
    <row r="786" spans="1:23" ht="15.7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</row>
    <row r="787" spans="1:23" ht="15.7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</row>
    <row r="788" spans="1:23" ht="15.7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</row>
    <row r="789" spans="1:23" ht="15.7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</row>
    <row r="790" spans="1:23" ht="15.7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</row>
    <row r="791" spans="1:23" ht="15.7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</row>
    <row r="792" spans="1:23" ht="15.7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</row>
    <row r="793" spans="1:23" ht="15.7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</row>
    <row r="794" spans="1:23" ht="15.7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</row>
    <row r="795" spans="1:23" ht="15.7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</row>
    <row r="796" spans="1:23" ht="15.7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</row>
    <row r="797" spans="1:23" ht="15.7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</row>
    <row r="798" spans="1:23" ht="15.7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</row>
    <row r="799" spans="1:23" ht="15.7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</row>
    <row r="800" spans="1:23" ht="15.7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</row>
    <row r="801" spans="1:23" ht="15.7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</row>
    <row r="802" spans="1:23" ht="15.7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</row>
    <row r="803" spans="1:23" ht="15.7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</row>
    <row r="804" spans="1:23" ht="15.7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</row>
    <row r="805" spans="1:23" ht="15.7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</row>
    <row r="806" spans="1:23" ht="15.7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</row>
    <row r="807" spans="1:23" ht="15.7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</row>
    <row r="808" spans="1:23" ht="15.7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</row>
    <row r="809" spans="1:23" ht="15.7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</row>
    <row r="810" spans="1:23" ht="15.7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</row>
    <row r="811" spans="1:23" ht="15.7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</row>
    <row r="812" spans="1:23" ht="15.7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</row>
    <row r="813" spans="1:23" ht="15.7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</row>
    <row r="814" spans="1:23" ht="15.7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</row>
    <row r="815" spans="1:23" ht="15.7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</row>
    <row r="816" spans="1:23" ht="15.7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</row>
    <row r="817" spans="1:23" ht="15.7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</row>
    <row r="818" spans="1:23" ht="15.7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</row>
    <row r="819" spans="1:23" ht="15.7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</row>
    <row r="820" spans="1:23" ht="15.7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</row>
    <row r="821" spans="1:23" ht="15.7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</row>
    <row r="822" spans="1:23" ht="15.7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</row>
    <row r="823" spans="1:23" ht="15.7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</row>
    <row r="824" spans="1:23" ht="15.7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</row>
    <row r="825" spans="1:23" ht="15.7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</row>
    <row r="826" spans="1:23" ht="15.7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</row>
    <row r="827" spans="1:23" ht="15.7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</row>
    <row r="828" spans="1:23" ht="15.7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</row>
    <row r="829" spans="1:23" ht="15.7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</row>
    <row r="830" spans="1:23" ht="15.7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</row>
    <row r="831" spans="1:23" ht="15.7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</row>
    <row r="832" spans="1:23" ht="15.7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</row>
    <row r="833" spans="1:23" ht="15.7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</row>
    <row r="834" spans="1:23" ht="15.7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</row>
    <row r="835" spans="1:23" ht="15.7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</row>
    <row r="836" spans="1:23" ht="15.7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</row>
    <row r="837" spans="1:23" ht="15.7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</row>
    <row r="838" spans="1:23" ht="15.7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</row>
    <row r="839" spans="1:23" ht="15.7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</row>
    <row r="840" spans="1:23" ht="15.7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</row>
    <row r="841" spans="1:23" ht="15.7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</row>
    <row r="842" spans="1:23" ht="15.7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</row>
    <row r="843" spans="1:23" ht="15.7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</row>
    <row r="844" spans="1:23" ht="15.7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</row>
    <row r="845" spans="1:23" ht="15.7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</row>
    <row r="846" spans="1:23" ht="15.7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</row>
    <row r="847" spans="1:23" ht="15.7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</row>
    <row r="848" spans="1:23" ht="15.7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</row>
    <row r="849" spans="1:23" ht="15.7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</row>
    <row r="850" spans="1:23" ht="15.7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</row>
    <row r="851" spans="1:23" ht="15.7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</row>
    <row r="852" spans="1:23" ht="15.7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</row>
    <row r="853" spans="1:23" ht="15.7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</row>
    <row r="854" spans="1:23" ht="15.7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</row>
    <row r="855" spans="1:23" ht="15.7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</row>
    <row r="856" spans="1:23" ht="15.7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</row>
    <row r="857" spans="1:23" ht="15.7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</row>
    <row r="858" spans="1:23" ht="15.7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</row>
    <row r="859" spans="1:23" ht="15.7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</row>
    <row r="860" spans="1:23" ht="15.7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</row>
    <row r="861" spans="1:23" ht="15.7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</row>
    <row r="862" spans="1:23" ht="15.7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</row>
    <row r="863" spans="1:23" ht="15.7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</row>
    <row r="864" spans="1:23" ht="15.7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</row>
    <row r="865" spans="1:23" ht="15.7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</row>
    <row r="866" spans="1:23" ht="15.7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</row>
    <row r="867" spans="1:23" ht="15.7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</row>
    <row r="868" spans="1:23" ht="15.7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</row>
    <row r="869" spans="1:23" ht="15.7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</row>
    <row r="870" spans="1:23" ht="15.7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</row>
    <row r="871" spans="1:23" ht="15.7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</row>
    <row r="872" spans="1:23" ht="15.7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</row>
    <row r="873" spans="1:23" ht="15.7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</row>
    <row r="874" spans="1:23" ht="15.7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</row>
    <row r="875" spans="1:23" ht="15.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</row>
    <row r="876" spans="1:23" ht="15.7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</row>
    <row r="877" spans="1:23" ht="15.7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</row>
    <row r="878" spans="1:23" ht="15.7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</row>
    <row r="879" spans="1:23" ht="15.7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</row>
    <row r="880" spans="1:23" ht="15.7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</row>
    <row r="881" spans="1:23" ht="15.7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</row>
    <row r="882" spans="1:23" ht="15.7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</row>
    <row r="883" spans="1:23" ht="15.7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</row>
    <row r="884" spans="1:23" ht="15.7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</row>
    <row r="885" spans="1:23" ht="15.7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</row>
    <row r="886" spans="1:23" ht="15.7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</row>
    <row r="887" spans="1:23" ht="15.7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</row>
    <row r="888" spans="1:23" ht="15.7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</row>
    <row r="889" spans="1:23" ht="15.7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</row>
    <row r="890" spans="1:23" ht="15.7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</row>
    <row r="891" spans="1:23" ht="15.7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</row>
    <row r="892" spans="1:23" ht="15.7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</row>
    <row r="893" spans="1:23" ht="15.7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</row>
    <row r="894" spans="1:23" ht="15.7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</row>
    <row r="895" spans="1:23" ht="15.7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</row>
    <row r="896" spans="1:23" ht="15.7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</row>
    <row r="897" spans="1:23" ht="15.7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</row>
    <row r="898" spans="1:23" ht="15.7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</row>
    <row r="899" spans="1:23" ht="15.7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</row>
    <row r="900" spans="1:23" ht="15.7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</row>
    <row r="901" spans="1:23" ht="15.7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</row>
    <row r="902" spans="1:23" ht="15.7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</row>
    <row r="903" spans="1:23" ht="15.7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</row>
    <row r="904" spans="1:23" ht="15.7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</row>
    <row r="905" spans="1:23" ht="15.7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</row>
    <row r="906" spans="1:23" ht="15.7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</row>
    <row r="907" spans="1:23" ht="15.7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</row>
    <row r="908" spans="1:23" ht="15.7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</row>
    <row r="909" spans="1:23" ht="15.7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</row>
    <row r="910" spans="1:23" ht="15.7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</row>
    <row r="911" spans="1:23" ht="15.7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</row>
    <row r="912" spans="1:23" ht="15.7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</row>
    <row r="913" spans="1:23" ht="15.7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</row>
    <row r="914" spans="1:23" ht="15.7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</row>
    <row r="915" spans="1:23" ht="15.7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</row>
    <row r="916" spans="1:23" ht="15.7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</row>
    <row r="917" spans="1:23" ht="15.7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</row>
    <row r="918" spans="1:23" ht="15.7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</row>
    <row r="919" spans="1:23" ht="15.7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</row>
    <row r="920" spans="1:23" ht="15.7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</row>
    <row r="921" spans="1:23" ht="15.7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</row>
    <row r="922" spans="1:23" ht="15.7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</row>
    <row r="923" spans="1:23" ht="15.7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</row>
    <row r="924" spans="1:23" ht="15.7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</row>
    <row r="925" spans="1:23" ht="15.7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</row>
    <row r="926" spans="1:23" ht="15.7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</row>
    <row r="927" spans="1:23" ht="15.7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</row>
    <row r="928" spans="1:23" ht="15.7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</row>
    <row r="929" spans="1:23" ht="15.7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</row>
    <row r="930" spans="1:23" ht="15.7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</row>
    <row r="931" spans="1:23" ht="15.7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</row>
    <row r="932" spans="1:23" ht="15.7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</row>
    <row r="933" spans="1:23" ht="15.7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</row>
    <row r="934" spans="1:23" ht="15.7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</row>
    <row r="935" spans="1:23" ht="15.7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</row>
    <row r="936" spans="1:23" ht="15.7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</row>
    <row r="937" spans="1:23" ht="15.7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</row>
    <row r="938" spans="1:23" ht="15.7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</row>
    <row r="939" spans="1:23" ht="15.7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</row>
    <row r="940" spans="1:23" ht="15.7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</row>
    <row r="941" spans="1:23" ht="15.7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</row>
    <row r="942" spans="1:23" ht="15.7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</row>
    <row r="943" spans="1:23" ht="15.7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</row>
    <row r="944" spans="1:23" ht="15.7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</row>
    <row r="945" spans="1:23" ht="15.7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</row>
    <row r="946" spans="1:23" ht="15.7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</row>
    <row r="947" spans="1:23" ht="15.7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</row>
    <row r="948" spans="1:23" ht="15.7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</row>
    <row r="949" spans="1:23" ht="15.7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</row>
    <row r="950" spans="1:23" ht="15.7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</row>
    <row r="951" spans="1:23" ht="15.7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</row>
    <row r="952" spans="1:23" ht="15.7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</row>
    <row r="953" spans="1:23" ht="15.7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</row>
    <row r="954" spans="1:23" ht="15.7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</row>
    <row r="955" spans="1:23" ht="15.7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</row>
    <row r="956" spans="1:23" ht="15.7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</row>
    <row r="957" spans="1:23" ht="15.7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</row>
    <row r="958" spans="1:23" ht="15.7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</row>
    <row r="959" spans="1:23" ht="15.7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</row>
    <row r="960" spans="1:23" ht="15.7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</row>
    <row r="961" spans="1:23" ht="15.7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</row>
    <row r="962" spans="1:23" ht="15.7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</row>
    <row r="963" spans="1:23" ht="15.7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</row>
    <row r="964" spans="1:23" ht="15.7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</row>
    <row r="965" spans="1:23" ht="15.7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</row>
    <row r="966" spans="1:23" ht="15.7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</row>
    <row r="967" spans="1:23" ht="15.7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</row>
    <row r="968" spans="1:23" ht="15.7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</row>
    <row r="969" spans="1:23" ht="15.7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</row>
    <row r="970" spans="1:23" ht="15.7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</row>
    <row r="971" spans="1:23" ht="15.7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</row>
    <row r="972" spans="1:23" ht="15.7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</row>
    <row r="973" spans="1:23" ht="15.7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</row>
    <row r="974" spans="1:23" ht="15.7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</row>
    <row r="975" spans="1:23" ht="15.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</row>
    <row r="976" spans="1:23" ht="15.7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</row>
    <row r="977" spans="1:23" ht="15.7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</row>
    <row r="978" spans="1:23" ht="15.7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</row>
    <row r="979" spans="1:23" ht="15.7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</row>
    <row r="980" spans="1:23" ht="15.7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</row>
    <row r="981" spans="1:23" ht="15.7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</row>
    <row r="982" spans="1:23" ht="15.7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</row>
    <row r="983" spans="1:23" ht="15.7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</row>
    <row r="984" spans="1:23" ht="15.7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</row>
    <row r="985" spans="1:23" ht="15.7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</row>
    <row r="986" spans="1:23" ht="15.7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</row>
    <row r="987" spans="1:23" ht="15.7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</row>
    <row r="988" spans="1:23" ht="15.7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</row>
    <row r="989" spans="1:23" ht="15.7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</row>
    <row r="990" spans="1:23" ht="15.7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</row>
    <row r="991" spans="1:23" ht="15.7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</row>
    <row r="992" spans="1:23" ht="15.7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</row>
    <row r="993" spans="1:23" ht="15.7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</row>
    <row r="994" spans="1:23" ht="15.7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</row>
    <row r="995" spans="1:23" ht="15.7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</row>
    <row r="996" spans="1:23" ht="15.7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</row>
    <row r="997" spans="1:23" ht="15.7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</row>
    <row r="998" spans="1:23" ht="15.7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</row>
    <row r="999" spans="1:23" ht="15.7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</row>
    <row r="1000" spans="1:23" ht="15.7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</row>
  </sheetData>
  <sheetProtection algorithmName="SHA-512" hashValue="lLldt0IhQlcjPnHSnOfN7ecy19Mgk/8eqc6Oep2AQ1PJtct2xw0cY6/XnhvWh0uWAO6zBOg7lSXIjyYyzOvKYg==" saltValue="tuju1XssayCQc3IgCzn7V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I5:I18">
    <sortCondition ref="I5:I18"/>
  </sortState>
  <phoneticPr fontId="17" type="noConversion"/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994"/>
  <sheetViews>
    <sheetView topLeftCell="E1" workbookViewId="0">
      <selection activeCell="I6" sqref="I6"/>
    </sheetView>
  </sheetViews>
  <sheetFormatPr defaultColWidth="14.42578125" defaultRowHeight="15" customHeight="1"/>
  <cols>
    <col min="1" max="2" width="3.85546875" customWidth="1"/>
    <col min="3" max="3" width="30.42578125" customWidth="1"/>
    <col min="4" max="4" width="25.7109375" customWidth="1"/>
    <col min="5" max="5" width="22.42578125" customWidth="1"/>
    <col min="6" max="6" width="14" customWidth="1"/>
    <col min="7" max="7" width="24.42578125" customWidth="1"/>
    <col min="8" max="8" width="20.140625" customWidth="1"/>
    <col min="9" max="9" width="30.42578125" customWidth="1"/>
    <col min="10" max="10" width="20.140625" customWidth="1"/>
    <col min="11" max="26" width="13.28515625" customWidth="1"/>
  </cols>
  <sheetData>
    <row r="2" spans="1:10" ht="15" customHeight="1">
      <c r="E2" s="69" t="s">
        <v>48</v>
      </c>
      <c r="F2" s="69"/>
      <c r="G2" s="69"/>
    </row>
    <row r="5" spans="1:10" ht="15.75">
      <c r="A5" s="2"/>
      <c r="B5" s="68" t="s">
        <v>55</v>
      </c>
      <c r="C5" s="61"/>
      <c r="D5" s="61"/>
      <c r="E5" s="61"/>
      <c r="F5" s="61"/>
      <c r="G5" s="61"/>
      <c r="H5" s="61"/>
      <c r="I5" s="62"/>
    </row>
    <row r="6" spans="1:10" ht="15.75">
      <c r="A6" s="2"/>
      <c r="B6" s="18" t="s">
        <v>39</v>
      </c>
      <c r="C6" s="18" t="s">
        <v>40</v>
      </c>
      <c r="D6" s="18" t="s">
        <v>41</v>
      </c>
      <c r="E6" s="19" t="s">
        <v>42</v>
      </c>
      <c r="F6" s="18" t="s">
        <v>43</v>
      </c>
      <c r="G6" s="18" t="s">
        <v>8</v>
      </c>
      <c r="H6" s="18" t="s">
        <v>9</v>
      </c>
      <c r="I6" s="18" t="s">
        <v>57</v>
      </c>
    </row>
    <row r="7" spans="1:10" ht="15.75">
      <c r="A7" s="2"/>
      <c r="B7" s="20">
        <v>1</v>
      </c>
      <c r="C7" s="21"/>
      <c r="D7" s="21"/>
      <c r="E7" s="21"/>
      <c r="F7" s="22" t="s">
        <v>44</v>
      </c>
      <c r="G7" s="23"/>
      <c r="H7" s="20"/>
      <c r="I7" s="21"/>
    </row>
    <row r="8" spans="1:10" ht="15.75">
      <c r="A8" s="2"/>
      <c r="B8" s="20">
        <f t="shared" ref="B8:B81" si="0">1+B7</f>
        <v>2</v>
      </c>
      <c r="C8" s="21"/>
      <c r="D8" s="21"/>
      <c r="E8" s="21"/>
      <c r="F8" s="22" t="s">
        <v>44</v>
      </c>
      <c r="G8" s="20"/>
      <c r="H8" s="20"/>
      <c r="I8" s="21"/>
    </row>
    <row r="9" spans="1:10" ht="15.75">
      <c r="A9" s="2"/>
      <c r="B9" s="20">
        <f t="shared" si="0"/>
        <v>3</v>
      </c>
      <c r="C9" s="21"/>
      <c r="D9" s="21"/>
      <c r="E9" s="21"/>
      <c r="F9" s="22" t="s">
        <v>44</v>
      </c>
      <c r="G9" s="20"/>
      <c r="H9" s="20"/>
      <c r="I9" s="21"/>
    </row>
    <row r="10" spans="1:10" ht="15.75">
      <c r="A10" s="2"/>
      <c r="B10" s="20">
        <f t="shared" si="0"/>
        <v>4</v>
      </c>
      <c r="C10" s="21"/>
      <c r="D10" s="21"/>
      <c r="E10" s="21"/>
      <c r="F10" s="22" t="s">
        <v>44</v>
      </c>
      <c r="G10" s="20"/>
      <c r="H10" s="20"/>
      <c r="I10" s="21"/>
    </row>
    <row r="11" spans="1:10" ht="15.75">
      <c r="A11" s="2"/>
      <c r="B11" s="20">
        <f t="shared" si="0"/>
        <v>5</v>
      </c>
      <c r="C11" s="21"/>
      <c r="D11" s="21"/>
      <c r="E11" s="21"/>
      <c r="F11" s="22" t="s">
        <v>44</v>
      </c>
      <c r="G11" s="20"/>
      <c r="H11" s="20"/>
      <c r="I11" s="21"/>
    </row>
    <row r="12" spans="1:10" ht="15.75">
      <c r="A12" s="2"/>
      <c r="B12" s="20">
        <f t="shared" si="0"/>
        <v>6</v>
      </c>
      <c r="C12" s="21"/>
      <c r="D12" s="21"/>
      <c r="E12" s="21"/>
      <c r="F12" s="22" t="s">
        <v>44</v>
      </c>
      <c r="G12" s="20"/>
      <c r="H12" s="20"/>
      <c r="I12" s="21"/>
    </row>
    <row r="13" spans="1:10" ht="15.75">
      <c r="A13" s="2"/>
      <c r="B13" s="20">
        <f t="shared" si="0"/>
        <v>7</v>
      </c>
      <c r="C13" s="21"/>
      <c r="D13" s="21"/>
      <c r="E13" s="21"/>
      <c r="F13" s="22" t="s">
        <v>44</v>
      </c>
      <c r="G13" s="20"/>
      <c r="H13" s="20"/>
      <c r="I13" s="21"/>
    </row>
    <row r="14" spans="1:10" ht="15.75">
      <c r="A14" s="2"/>
      <c r="B14" s="20">
        <f t="shared" si="0"/>
        <v>8</v>
      </c>
      <c r="C14" s="21"/>
      <c r="D14" s="21"/>
      <c r="E14" s="21"/>
      <c r="F14" s="22" t="s">
        <v>44</v>
      </c>
      <c r="G14" s="20"/>
      <c r="H14" s="20"/>
      <c r="I14" s="21"/>
    </row>
    <row r="15" spans="1:10" ht="15.75" customHeight="1">
      <c r="A15" s="2"/>
      <c r="B15" s="20">
        <f t="shared" si="0"/>
        <v>9</v>
      </c>
      <c r="C15" s="21"/>
      <c r="D15" s="21"/>
      <c r="E15" s="21"/>
      <c r="F15" s="22" t="s">
        <v>44</v>
      </c>
      <c r="G15" s="20"/>
      <c r="H15" s="20"/>
      <c r="I15" s="21"/>
    </row>
    <row r="16" spans="1:10" ht="15.75" customHeight="1">
      <c r="A16" s="2"/>
      <c r="B16" s="20">
        <f t="shared" si="0"/>
        <v>10</v>
      </c>
      <c r="C16" s="21"/>
      <c r="D16" s="21"/>
      <c r="E16" s="21"/>
      <c r="F16" s="22" t="s">
        <v>44</v>
      </c>
      <c r="G16" s="20"/>
      <c r="H16" s="20"/>
      <c r="I16" s="21"/>
      <c r="J16" s="15"/>
    </row>
    <row r="17" spans="1:10" ht="15.75" customHeight="1">
      <c r="A17" s="2"/>
      <c r="B17" s="20">
        <f t="shared" si="0"/>
        <v>11</v>
      </c>
      <c r="C17" s="21"/>
      <c r="D17" s="21"/>
      <c r="E17" s="21"/>
      <c r="F17" s="22" t="s">
        <v>44</v>
      </c>
      <c r="G17" s="20"/>
      <c r="H17" s="20"/>
      <c r="I17" s="21"/>
    </row>
    <row r="18" spans="1:10" ht="15.75" customHeight="1">
      <c r="A18" s="2"/>
      <c r="B18" s="20">
        <f t="shared" si="0"/>
        <v>12</v>
      </c>
      <c r="C18" s="21"/>
      <c r="D18" s="21"/>
      <c r="E18" s="21"/>
      <c r="F18" s="22" t="s">
        <v>44</v>
      </c>
      <c r="G18" s="20"/>
      <c r="H18" s="20"/>
      <c r="I18" s="21"/>
      <c r="J18" s="24"/>
    </row>
    <row r="19" spans="1:10" ht="15.75" customHeight="1">
      <c r="A19" s="2"/>
      <c r="B19" s="20">
        <f t="shared" si="0"/>
        <v>13</v>
      </c>
      <c r="C19" s="21"/>
      <c r="D19" s="21"/>
      <c r="E19" s="21"/>
      <c r="F19" s="22" t="s">
        <v>44</v>
      </c>
      <c r="G19" s="20"/>
      <c r="H19" s="20"/>
      <c r="I19" s="21"/>
    </row>
    <row r="20" spans="1:10" ht="15.75" customHeight="1">
      <c r="A20" s="2"/>
      <c r="B20" s="20">
        <f t="shared" si="0"/>
        <v>14</v>
      </c>
      <c r="C20" s="25"/>
      <c r="D20" s="25"/>
      <c r="E20" s="25"/>
      <c r="F20" s="22" t="s">
        <v>44</v>
      </c>
      <c r="G20" s="20"/>
      <c r="H20" s="20"/>
      <c r="I20" s="25"/>
    </row>
    <row r="21" spans="1:10" ht="15.75" customHeight="1">
      <c r="A21" s="2"/>
      <c r="B21" s="20">
        <f t="shared" si="0"/>
        <v>15</v>
      </c>
      <c r="C21" s="25"/>
      <c r="D21" s="25"/>
      <c r="E21" s="25"/>
      <c r="F21" s="22" t="s">
        <v>44</v>
      </c>
      <c r="G21" s="20"/>
      <c r="H21" s="20"/>
      <c r="I21" s="25"/>
    </row>
    <row r="22" spans="1:10" ht="15.75" customHeight="1">
      <c r="A22" s="2"/>
      <c r="B22" s="20">
        <f t="shared" si="0"/>
        <v>16</v>
      </c>
      <c r="C22" s="25"/>
      <c r="D22" s="25"/>
      <c r="E22" s="25"/>
      <c r="F22" s="22" t="s">
        <v>44</v>
      </c>
      <c r="G22" s="20"/>
      <c r="H22" s="20"/>
      <c r="I22" s="25"/>
    </row>
    <row r="23" spans="1:10" ht="15.75" customHeight="1">
      <c r="A23" s="2"/>
      <c r="B23" s="20">
        <f t="shared" si="0"/>
        <v>17</v>
      </c>
      <c r="C23" s="25"/>
      <c r="D23" s="25"/>
      <c r="E23" s="25"/>
      <c r="F23" s="22" t="s">
        <v>44</v>
      </c>
      <c r="G23" s="20"/>
      <c r="H23" s="20"/>
      <c r="I23" s="25"/>
    </row>
    <row r="24" spans="1:10" ht="15.75" customHeight="1">
      <c r="A24" s="2"/>
      <c r="B24" s="20">
        <f t="shared" si="0"/>
        <v>18</v>
      </c>
      <c r="C24" s="25"/>
      <c r="D24" s="25"/>
      <c r="E24" s="25"/>
      <c r="F24" s="22" t="s">
        <v>44</v>
      </c>
      <c r="G24" s="20"/>
      <c r="H24" s="20"/>
      <c r="I24" s="25"/>
    </row>
    <row r="25" spans="1:10" ht="15.75" customHeight="1">
      <c r="A25" s="2"/>
      <c r="B25" s="20">
        <f t="shared" si="0"/>
        <v>19</v>
      </c>
      <c r="C25" s="25"/>
      <c r="D25" s="25"/>
      <c r="E25" s="25"/>
      <c r="F25" s="22" t="s">
        <v>44</v>
      </c>
      <c r="G25" s="20"/>
      <c r="H25" s="20"/>
      <c r="I25" s="25"/>
    </row>
    <row r="26" spans="1:10" ht="15.75" customHeight="1">
      <c r="A26" s="2"/>
      <c r="B26" s="20">
        <f t="shared" si="0"/>
        <v>20</v>
      </c>
      <c r="C26" s="25"/>
      <c r="D26" s="25"/>
      <c r="E26" s="25"/>
      <c r="F26" s="22" t="s">
        <v>44</v>
      </c>
      <c r="G26" s="20"/>
      <c r="H26" s="20"/>
      <c r="I26" s="25"/>
    </row>
    <row r="27" spans="1:10" ht="15.75" customHeight="1">
      <c r="A27" s="2"/>
      <c r="B27" s="20">
        <f t="shared" si="0"/>
        <v>21</v>
      </c>
      <c r="C27" s="25"/>
      <c r="D27" s="25"/>
      <c r="E27" s="25"/>
      <c r="F27" s="22" t="s">
        <v>44</v>
      </c>
      <c r="G27" s="20"/>
      <c r="H27" s="20"/>
      <c r="I27" s="25"/>
    </row>
    <row r="28" spans="1:10" ht="15.75" customHeight="1">
      <c r="A28" s="2"/>
      <c r="B28" s="20">
        <f t="shared" si="0"/>
        <v>22</v>
      </c>
      <c r="C28" s="25"/>
      <c r="D28" s="25"/>
      <c r="E28" s="25"/>
      <c r="F28" s="22" t="s">
        <v>44</v>
      </c>
      <c r="G28" s="20"/>
      <c r="H28" s="20"/>
      <c r="I28" s="25"/>
    </row>
    <row r="29" spans="1:10" ht="15.75" customHeight="1">
      <c r="A29" s="2"/>
      <c r="B29" s="20">
        <f t="shared" si="0"/>
        <v>23</v>
      </c>
      <c r="C29" s="25"/>
      <c r="D29" s="25"/>
      <c r="E29" s="25"/>
      <c r="F29" s="22" t="s">
        <v>44</v>
      </c>
      <c r="G29" s="20"/>
      <c r="H29" s="20"/>
      <c r="I29" s="25"/>
    </row>
    <row r="30" spans="1:10" ht="15.75" customHeight="1">
      <c r="A30" s="2"/>
      <c r="B30" s="20">
        <f t="shared" si="0"/>
        <v>24</v>
      </c>
      <c r="C30" s="25"/>
      <c r="D30" s="25"/>
      <c r="E30" s="25"/>
      <c r="F30" s="22" t="s">
        <v>44</v>
      </c>
      <c r="G30" s="20"/>
      <c r="H30" s="20"/>
      <c r="I30" s="25"/>
    </row>
    <row r="31" spans="1:10" ht="15.75" customHeight="1">
      <c r="A31" s="2"/>
      <c r="B31" s="20">
        <f t="shared" si="0"/>
        <v>25</v>
      </c>
      <c r="C31" s="25"/>
      <c r="D31" s="25"/>
      <c r="E31" s="25"/>
      <c r="F31" s="22" t="s">
        <v>44</v>
      </c>
      <c r="G31" s="20"/>
      <c r="H31" s="20"/>
      <c r="I31" s="25"/>
    </row>
    <row r="32" spans="1:10" ht="15.75" customHeight="1">
      <c r="A32" s="2"/>
      <c r="B32" s="20">
        <f t="shared" si="0"/>
        <v>26</v>
      </c>
      <c r="C32" s="25"/>
      <c r="D32" s="25"/>
      <c r="E32" s="25"/>
      <c r="F32" s="22" t="s">
        <v>44</v>
      </c>
      <c r="G32" s="20"/>
      <c r="H32" s="20"/>
      <c r="I32" s="25"/>
    </row>
    <row r="33" spans="1:9" ht="15.75" customHeight="1">
      <c r="A33" s="2"/>
      <c r="B33" s="20">
        <f t="shared" si="0"/>
        <v>27</v>
      </c>
      <c r="C33" s="25"/>
      <c r="D33" s="25"/>
      <c r="E33" s="25"/>
      <c r="F33" s="22" t="s">
        <v>44</v>
      </c>
      <c r="G33" s="20"/>
      <c r="H33" s="20"/>
      <c r="I33" s="25"/>
    </row>
    <row r="34" spans="1:9" ht="15.75" customHeight="1">
      <c r="A34" s="2"/>
      <c r="B34" s="20">
        <f t="shared" si="0"/>
        <v>28</v>
      </c>
      <c r="C34" s="25"/>
      <c r="D34" s="25"/>
      <c r="E34" s="25"/>
      <c r="F34" s="22" t="s">
        <v>44</v>
      </c>
      <c r="G34" s="20"/>
      <c r="H34" s="20"/>
      <c r="I34" s="25"/>
    </row>
    <row r="35" spans="1:9" ht="15.75" customHeight="1">
      <c r="A35" s="2"/>
      <c r="B35" s="20">
        <f t="shared" si="0"/>
        <v>29</v>
      </c>
      <c r="C35" s="25"/>
      <c r="D35" s="25"/>
      <c r="E35" s="25"/>
      <c r="F35" s="22" t="s">
        <v>44</v>
      </c>
      <c r="G35" s="20"/>
      <c r="H35" s="20"/>
      <c r="I35" s="25"/>
    </row>
    <row r="36" spans="1:9" ht="15.75" customHeight="1">
      <c r="A36" s="2"/>
      <c r="B36" s="20">
        <f t="shared" si="0"/>
        <v>30</v>
      </c>
      <c r="C36" s="25"/>
      <c r="D36" s="25"/>
      <c r="E36" s="25"/>
      <c r="F36" s="22" t="s">
        <v>44</v>
      </c>
      <c r="G36" s="20"/>
      <c r="H36" s="20"/>
      <c r="I36" s="25"/>
    </row>
    <row r="37" spans="1:9" ht="15.75" customHeight="1">
      <c r="A37" s="2"/>
      <c r="B37" s="20">
        <f t="shared" si="0"/>
        <v>31</v>
      </c>
      <c r="C37" s="25"/>
      <c r="D37" s="25"/>
      <c r="E37" s="25"/>
      <c r="F37" s="22" t="s">
        <v>44</v>
      </c>
      <c r="G37" s="20"/>
      <c r="H37" s="20"/>
      <c r="I37" s="25"/>
    </row>
    <row r="38" spans="1:9" ht="15.75" customHeight="1">
      <c r="A38" s="2"/>
      <c r="B38" s="20">
        <f t="shared" si="0"/>
        <v>32</v>
      </c>
      <c r="C38" s="25"/>
      <c r="D38" s="25"/>
      <c r="E38" s="25"/>
      <c r="F38" s="22" t="s">
        <v>44</v>
      </c>
      <c r="G38" s="20"/>
      <c r="H38" s="20"/>
      <c r="I38" s="25"/>
    </row>
    <row r="39" spans="1:9" ht="15.75" customHeight="1">
      <c r="A39" s="2"/>
      <c r="B39" s="20">
        <f t="shared" si="0"/>
        <v>33</v>
      </c>
      <c r="C39" s="25"/>
      <c r="D39" s="25"/>
      <c r="E39" s="25"/>
      <c r="F39" s="22" t="s">
        <v>44</v>
      </c>
      <c r="G39" s="20"/>
      <c r="H39" s="20"/>
      <c r="I39" s="25"/>
    </row>
    <row r="40" spans="1:9" ht="15.75" customHeight="1">
      <c r="A40" s="2"/>
      <c r="B40" s="20">
        <f t="shared" si="0"/>
        <v>34</v>
      </c>
      <c r="C40" s="25"/>
      <c r="D40" s="25"/>
      <c r="E40" s="25"/>
      <c r="F40" s="22" t="s">
        <v>44</v>
      </c>
      <c r="G40" s="20"/>
      <c r="H40" s="20"/>
      <c r="I40" s="25"/>
    </row>
    <row r="41" spans="1:9" ht="15.75" customHeight="1">
      <c r="A41" s="2"/>
      <c r="B41" s="20">
        <f t="shared" si="0"/>
        <v>35</v>
      </c>
      <c r="C41" s="25"/>
      <c r="D41" s="25"/>
      <c r="E41" s="25"/>
      <c r="F41" s="22" t="s">
        <v>44</v>
      </c>
      <c r="G41" s="20"/>
      <c r="H41" s="20"/>
      <c r="I41" s="25"/>
    </row>
    <row r="42" spans="1:9" ht="15.75" customHeight="1">
      <c r="A42" s="2"/>
      <c r="B42" s="20">
        <f t="shared" si="0"/>
        <v>36</v>
      </c>
      <c r="C42" s="25"/>
      <c r="D42" s="25"/>
      <c r="E42" s="25"/>
      <c r="F42" s="22" t="s">
        <v>44</v>
      </c>
      <c r="G42" s="20"/>
      <c r="H42" s="20"/>
      <c r="I42" s="25"/>
    </row>
    <row r="43" spans="1:9" ht="15.75" customHeight="1">
      <c r="A43" s="2"/>
      <c r="B43" s="20">
        <f t="shared" si="0"/>
        <v>37</v>
      </c>
      <c r="C43" s="25"/>
      <c r="D43" s="25"/>
      <c r="E43" s="25"/>
      <c r="F43" s="22" t="s">
        <v>44</v>
      </c>
      <c r="G43" s="20"/>
      <c r="H43" s="20"/>
      <c r="I43" s="25"/>
    </row>
    <row r="44" spans="1:9" ht="15.75" customHeight="1">
      <c r="A44" s="2"/>
      <c r="B44" s="20">
        <f t="shared" si="0"/>
        <v>38</v>
      </c>
      <c r="C44" s="25"/>
      <c r="D44" s="25"/>
      <c r="E44" s="25"/>
      <c r="F44" s="22" t="s">
        <v>44</v>
      </c>
      <c r="G44" s="20"/>
      <c r="H44" s="20"/>
      <c r="I44" s="25"/>
    </row>
    <row r="45" spans="1:9" ht="15.75" customHeight="1">
      <c r="A45" s="2"/>
      <c r="B45" s="20">
        <f t="shared" si="0"/>
        <v>39</v>
      </c>
      <c r="C45" s="25"/>
      <c r="D45" s="25"/>
      <c r="E45" s="25"/>
      <c r="F45" s="22" t="s">
        <v>44</v>
      </c>
      <c r="G45" s="20"/>
      <c r="H45" s="20"/>
      <c r="I45" s="25"/>
    </row>
    <row r="46" spans="1:9" ht="15.75" customHeight="1">
      <c r="A46" s="2"/>
      <c r="B46" s="20">
        <f t="shared" si="0"/>
        <v>40</v>
      </c>
      <c r="C46" s="25"/>
      <c r="D46" s="25"/>
      <c r="E46" s="25"/>
      <c r="F46" s="22" t="s">
        <v>44</v>
      </c>
      <c r="G46" s="20"/>
      <c r="H46" s="20"/>
      <c r="I46" s="25"/>
    </row>
    <row r="47" spans="1:9" ht="15.75" customHeight="1">
      <c r="A47" s="2"/>
      <c r="B47" s="20">
        <f t="shared" si="0"/>
        <v>41</v>
      </c>
      <c r="C47" s="25"/>
      <c r="D47" s="25"/>
      <c r="E47" s="25"/>
      <c r="F47" s="22" t="s">
        <v>44</v>
      </c>
      <c r="G47" s="20"/>
      <c r="H47" s="20"/>
      <c r="I47" s="25"/>
    </row>
    <row r="48" spans="1:9" ht="15.75" customHeight="1">
      <c r="A48" s="2"/>
      <c r="B48" s="20">
        <f t="shared" si="0"/>
        <v>42</v>
      </c>
      <c r="C48" s="25"/>
      <c r="D48" s="25"/>
      <c r="E48" s="25"/>
      <c r="F48" s="22" t="s">
        <v>44</v>
      </c>
      <c r="G48" s="20"/>
      <c r="H48" s="20"/>
      <c r="I48" s="25"/>
    </row>
    <row r="49" spans="1:9" ht="15.75" customHeight="1">
      <c r="A49" s="2"/>
      <c r="B49" s="20">
        <f t="shared" si="0"/>
        <v>43</v>
      </c>
      <c r="C49" s="25"/>
      <c r="D49" s="25"/>
      <c r="E49" s="25"/>
      <c r="F49" s="22" t="s">
        <v>44</v>
      </c>
      <c r="G49" s="20"/>
      <c r="H49" s="20"/>
      <c r="I49" s="25"/>
    </row>
    <row r="50" spans="1:9" ht="15.75" customHeight="1">
      <c r="A50" s="2"/>
      <c r="B50" s="20">
        <f t="shared" si="0"/>
        <v>44</v>
      </c>
      <c r="C50" s="25"/>
      <c r="D50" s="25"/>
      <c r="E50" s="25"/>
      <c r="F50" s="22" t="s">
        <v>44</v>
      </c>
      <c r="G50" s="20"/>
      <c r="H50" s="20"/>
      <c r="I50" s="25"/>
    </row>
    <row r="51" spans="1:9" ht="15.75" customHeight="1">
      <c r="A51" s="2"/>
      <c r="B51" s="20">
        <f t="shared" si="0"/>
        <v>45</v>
      </c>
      <c r="C51" s="25"/>
      <c r="D51" s="25"/>
      <c r="E51" s="25"/>
      <c r="F51" s="22" t="s">
        <v>44</v>
      </c>
      <c r="G51" s="20"/>
      <c r="H51" s="20"/>
      <c r="I51" s="25"/>
    </row>
    <row r="52" spans="1:9" ht="15.75" customHeight="1">
      <c r="A52" s="2"/>
      <c r="B52" s="20">
        <f t="shared" si="0"/>
        <v>46</v>
      </c>
      <c r="C52" s="25"/>
      <c r="D52" s="25"/>
      <c r="E52" s="25"/>
      <c r="F52" s="22" t="s">
        <v>44</v>
      </c>
      <c r="G52" s="20"/>
      <c r="H52" s="20"/>
      <c r="I52" s="25"/>
    </row>
    <row r="53" spans="1:9" ht="15.75" customHeight="1">
      <c r="A53" s="2"/>
      <c r="B53" s="20">
        <f t="shared" si="0"/>
        <v>47</v>
      </c>
      <c r="C53" s="25"/>
      <c r="D53" s="25"/>
      <c r="E53" s="25"/>
      <c r="F53" s="22" t="s">
        <v>44</v>
      </c>
      <c r="G53" s="20"/>
      <c r="H53" s="20"/>
      <c r="I53" s="25"/>
    </row>
    <row r="54" spans="1:9" ht="15.75" customHeight="1">
      <c r="A54" s="2"/>
      <c r="B54" s="20">
        <f t="shared" si="0"/>
        <v>48</v>
      </c>
      <c r="C54" s="25"/>
      <c r="D54" s="25"/>
      <c r="E54" s="25"/>
      <c r="F54" s="22" t="s">
        <v>44</v>
      </c>
      <c r="G54" s="20"/>
      <c r="H54" s="20"/>
      <c r="I54" s="25"/>
    </row>
    <row r="55" spans="1:9" ht="15.75" customHeight="1">
      <c r="A55" s="2"/>
      <c r="B55" s="20">
        <f t="shared" si="0"/>
        <v>49</v>
      </c>
      <c r="C55" s="25"/>
      <c r="D55" s="25"/>
      <c r="E55" s="25"/>
      <c r="F55" s="22" t="s">
        <v>44</v>
      </c>
      <c r="G55" s="20"/>
      <c r="H55" s="20"/>
      <c r="I55" s="25"/>
    </row>
    <row r="56" spans="1:9" ht="15.75" customHeight="1">
      <c r="A56" s="2"/>
      <c r="B56" s="20">
        <f t="shared" si="0"/>
        <v>50</v>
      </c>
      <c r="C56" s="25"/>
      <c r="D56" s="25"/>
      <c r="E56" s="25"/>
      <c r="F56" s="22" t="s">
        <v>44</v>
      </c>
      <c r="G56" s="20"/>
      <c r="H56" s="20"/>
      <c r="I56" s="25"/>
    </row>
    <row r="57" spans="1:9" ht="15.75" customHeight="1">
      <c r="A57" s="2"/>
      <c r="B57" s="20">
        <f t="shared" si="0"/>
        <v>51</v>
      </c>
      <c r="C57" s="25"/>
      <c r="D57" s="25"/>
      <c r="E57" s="25"/>
      <c r="F57" s="22" t="s">
        <v>44</v>
      </c>
      <c r="G57" s="20"/>
      <c r="H57" s="20"/>
      <c r="I57" s="25"/>
    </row>
    <row r="58" spans="1:9" ht="15.75" customHeight="1">
      <c r="A58" s="2"/>
      <c r="B58" s="20">
        <f t="shared" si="0"/>
        <v>52</v>
      </c>
      <c r="C58" s="25"/>
      <c r="D58" s="25"/>
      <c r="E58" s="25"/>
      <c r="F58" s="22" t="s">
        <v>44</v>
      </c>
      <c r="G58" s="20"/>
      <c r="H58" s="20"/>
      <c r="I58" s="25"/>
    </row>
    <row r="59" spans="1:9" ht="15.75" customHeight="1">
      <c r="A59" s="2"/>
      <c r="B59" s="20">
        <f t="shared" si="0"/>
        <v>53</v>
      </c>
      <c r="C59" s="25"/>
      <c r="D59" s="25"/>
      <c r="E59" s="25"/>
      <c r="F59" s="22" t="s">
        <v>44</v>
      </c>
      <c r="G59" s="20"/>
      <c r="H59" s="20"/>
      <c r="I59" s="25"/>
    </row>
    <row r="60" spans="1:9" ht="15.75" customHeight="1">
      <c r="A60" s="2"/>
      <c r="B60" s="20">
        <f t="shared" si="0"/>
        <v>54</v>
      </c>
      <c r="C60" s="25"/>
      <c r="D60" s="25"/>
      <c r="E60" s="25"/>
      <c r="F60" s="22" t="s">
        <v>44</v>
      </c>
      <c r="G60" s="20"/>
      <c r="H60" s="20"/>
      <c r="I60" s="25"/>
    </row>
    <row r="61" spans="1:9" ht="15.75" customHeight="1">
      <c r="A61" s="2"/>
      <c r="B61" s="20">
        <f t="shared" si="0"/>
        <v>55</v>
      </c>
      <c r="C61" s="25"/>
      <c r="D61" s="25"/>
      <c r="E61" s="25"/>
      <c r="F61" s="22" t="s">
        <v>44</v>
      </c>
      <c r="G61" s="20"/>
      <c r="H61" s="20"/>
      <c r="I61" s="25"/>
    </row>
    <row r="62" spans="1:9" ht="15.75" customHeight="1">
      <c r="A62" s="2"/>
      <c r="B62" s="20">
        <f t="shared" si="0"/>
        <v>56</v>
      </c>
      <c r="C62" s="25"/>
      <c r="D62" s="25"/>
      <c r="E62" s="25"/>
      <c r="F62" s="22" t="s">
        <v>44</v>
      </c>
      <c r="G62" s="20"/>
      <c r="H62" s="20"/>
      <c r="I62" s="25"/>
    </row>
    <row r="63" spans="1:9" ht="15.75" customHeight="1">
      <c r="A63" s="2"/>
      <c r="B63" s="20">
        <f t="shared" si="0"/>
        <v>57</v>
      </c>
      <c r="C63" s="25"/>
      <c r="D63" s="25"/>
      <c r="E63" s="25"/>
      <c r="F63" s="22" t="s">
        <v>44</v>
      </c>
      <c r="G63" s="20"/>
      <c r="H63" s="20"/>
      <c r="I63" s="25"/>
    </row>
    <row r="64" spans="1:9" ht="15.75" customHeight="1">
      <c r="A64" s="2"/>
      <c r="B64" s="20">
        <f t="shared" si="0"/>
        <v>58</v>
      </c>
      <c r="C64" s="25"/>
      <c r="D64" s="25"/>
      <c r="E64" s="25"/>
      <c r="F64" s="22" t="s">
        <v>44</v>
      </c>
      <c r="G64" s="20"/>
      <c r="H64" s="20"/>
      <c r="I64" s="25"/>
    </row>
    <row r="65" spans="1:9" ht="15.75" customHeight="1">
      <c r="A65" s="2"/>
      <c r="B65" s="20">
        <f t="shared" si="0"/>
        <v>59</v>
      </c>
      <c r="C65" s="25"/>
      <c r="D65" s="25"/>
      <c r="E65" s="25"/>
      <c r="F65" s="22" t="s">
        <v>44</v>
      </c>
      <c r="G65" s="20"/>
      <c r="H65" s="20"/>
      <c r="I65" s="25"/>
    </row>
    <row r="66" spans="1:9" ht="15.75" customHeight="1">
      <c r="A66" s="2"/>
      <c r="B66" s="20">
        <f t="shared" si="0"/>
        <v>60</v>
      </c>
      <c r="C66" s="25"/>
      <c r="D66" s="25"/>
      <c r="E66" s="25"/>
      <c r="F66" s="22" t="s">
        <v>44</v>
      </c>
      <c r="G66" s="20"/>
      <c r="H66" s="20"/>
      <c r="I66" s="25"/>
    </row>
    <row r="67" spans="1:9" ht="15.75" customHeight="1">
      <c r="A67" s="2"/>
      <c r="B67" s="20">
        <f t="shared" si="0"/>
        <v>61</v>
      </c>
      <c r="C67" s="25"/>
      <c r="D67" s="25"/>
      <c r="E67" s="25"/>
      <c r="F67" s="22" t="s">
        <v>44</v>
      </c>
      <c r="G67" s="20"/>
      <c r="H67" s="20"/>
      <c r="I67" s="25"/>
    </row>
    <row r="68" spans="1:9" ht="15.75" customHeight="1">
      <c r="A68" s="2"/>
      <c r="B68" s="20">
        <f t="shared" si="0"/>
        <v>62</v>
      </c>
      <c r="C68" s="25"/>
      <c r="D68" s="25"/>
      <c r="E68" s="25"/>
      <c r="F68" s="22" t="s">
        <v>44</v>
      </c>
      <c r="G68" s="20"/>
      <c r="H68" s="20"/>
      <c r="I68" s="25"/>
    </row>
    <row r="69" spans="1:9" ht="15.75" customHeight="1">
      <c r="A69" s="2"/>
      <c r="B69" s="20">
        <f t="shared" si="0"/>
        <v>63</v>
      </c>
      <c r="C69" s="25"/>
      <c r="D69" s="25"/>
      <c r="E69" s="25"/>
      <c r="F69" s="22" t="s">
        <v>44</v>
      </c>
      <c r="G69" s="20"/>
      <c r="H69" s="20"/>
      <c r="I69" s="25"/>
    </row>
    <row r="70" spans="1:9" ht="15.75" customHeight="1">
      <c r="A70" s="2"/>
      <c r="B70" s="20">
        <f t="shared" si="0"/>
        <v>64</v>
      </c>
      <c r="C70" s="25"/>
      <c r="D70" s="25"/>
      <c r="E70" s="25"/>
      <c r="F70" s="22" t="s">
        <v>44</v>
      </c>
      <c r="G70" s="20"/>
      <c r="H70" s="20"/>
      <c r="I70" s="25"/>
    </row>
    <row r="71" spans="1:9" ht="15.75" customHeight="1">
      <c r="A71" s="2"/>
      <c r="B71" s="20">
        <f t="shared" si="0"/>
        <v>65</v>
      </c>
      <c r="C71" s="25"/>
      <c r="D71" s="25"/>
      <c r="E71" s="25"/>
      <c r="F71" s="22" t="s">
        <v>44</v>
      </c>
      <c r="G71" s="20"/>
      <c r="H71" s="20"/>
      <c r="I71" s="25"/>
    </row>
    <row r="72" spans="1:9" ht="15.75" customHeight="1">
      <c r="A72" s="2"/>
      <c r="B72" s="20">
        <f t="shared" si="0"/>
        <v>66</v>
      </c>
      <c r="C72" s="25"/>
      <c r="D72" s="25"/>
      <c r="E72" s="25"/>
      <c r="F72" s="22" t="s">
        <v>44</v>
      </c>
      <c r="G72" s="20"/>
      <c r="H72" s="20"/>
      <c r="I72" s="25"/>
    </row>
    <row r="73" spans="1:9" ht="15.75" customHeight="1">
      <c r="A73" s="2"/>
      <c r="B73" s="20">
        <f t="shared" si="0"/>
        <v>67</v>
      </c>
      <c r="C73" s="25"/>
      <c r="D73" s="25"/>
      <c r="E73" s="25"/>
      <c r="F73" s="22" t="s">
        <v>44</v>
      </c>
      <c r="G73" s="20"/>
      <c r="H73" s="20"/>
      <c r="I73" s="25"/>
    </row>
    <row r="74" spans="1:9" ht="15.75" customHeight="1">
      <c r="A74" s="2"/>
      <c r="B74" s="20">
        <f t="shared" si="0"/>
        <v>68</v>
      </c>
      <c r="C74" s="25"/>
      <c r="D74" s="25"/>
      <c r="E74" s="25"/>
      <c r="F74" s="22" t="s">
        <v>44</v>
      </c>
      <c r="G74" s="20"/>
      <c r="H74" s="20"/>
      <c r="I74" s="25"/>
    </row>
    <row r="75" spans="1:9" ht="15.75" customHeight="1">
      <c r="A75" s="2"/>
      <c r="B75" s="20">
        <f t="shared" si="0"/>
        <v>69</v>
      </c>
      <c r="C75" s="25"/>
      <c r="D75" s="25"/>
      <c r="E75" s="25"/>
      <c r="F75" s="22" t="s">
        <v>44</v>
      </c>
      <c r="G75" s="20"/>
      <c r="H75" s="20"/>
      <c r="I75" s="25"/>
    </row>
    <row r="76" spans="1:9" ht="15.75" customHeight="1">
      <c r="A76" s="2"/>
      <c r="B76" s="20">
        <f t="shared" si="0"/>
        <v>70</v>
      </c>
      <c r="C76" s="25"/>
      <c r="D76" s="25"/>
      <c r="E76" s="25"/>
      <c r="F76" s="22" t="s">
        <v>44</v>
      </c>
      <c r="G76" s="20"/>
      <c r="H76" s="20"/>
      <c r="I76" s="25"/>
    </row>
    <row r="77" spans="1:9" ht="15.75" customHeight="1">
      <c r="A77" s="2"/>
      <c r="B77" s="20">
        <f t="shared" si="0"/>
        <v>71</v>
      </c>
      <c r="C77" s="25"/>
      <c r="D77" s="25"/>
      <c r="E77" s="25"/>
      <c r="F77" s="22" t="s">
        <v>44</v>
      </c>
      <c r="G77" s="20"/>
      <c r="H77" s="20"/>
      <c r="I77" s="25"/>
    </row>
    <row r="78" spans="1:9" ht="15.75" customHeight="1">
      <c r="A78" s="2"/>
      <c r="B78" s="20">
        <f t="shared" si="0"/>
        <v>72</v>
      </c>
      <c r="C78" s="25"/>
      <c r="D78" s="25"/>
      <c r="E78" s="25"/>
      <c r="F78" s="22" t="s">
        <v>44</v>
      </c>
      <c r="G78" s="20"/>
      <c r="H78" s="20"/>
      <c r="I78" s="25"/>
    </row>
    <row r="79" spans="1:9" ht="15.75" customHeight="1">
      <c r="A79" s="2"/>
      <c r="B79" s="20">
        <f t="shared" si="0"/>
        <v>73</v>
      </c>
      <c r="C79" s="25"/>
      <c r="D79" s="25"/>
      <c r="E79" s="25"/>
      <c r="F79" s="22" t="s">
        <v>44</v>
      </c>
      <c r="G79" s="20"/>
      <c r="H79" s="20"/>
      <c r="I79" s="25"/>
    </row>
    <row r="80" spans="1:9" ht="15.75" customHeight="1">
      <c r="A80" s="2"/>
      <c r="B80" s="20">
        <f t="shared" si="0"/>
        <v>74</v>
      </c>
      <c r="C80" s="25"/>
      <c r="D80" s="25"/>
      <c r="E80" s="25"/>
      <c r="F80" s="22" t="s">
        <v>44</v>
      </c>
      <c r="G80" s="20"/>
      <c r="H80" s="20"/>
      <c r="I80" s="25"/>
    </row>
    <row r="81" spans="1:9" ht="15.75" customHeight="1">
      <c r="A81" s="2"/>
      <c r="B81" s="20">
        <f t="shared" si="0"/>
        <v>75</v>
      </c>
      <c r="C81" s="25"/>
      <c r="D81" s="25"/>
      <c r="E81" s="25"/>
      <c r="F81" s="22" t="s">
        <v>44</v>
      </c>
      <c r="G81" s="20"/>
      <c r="H81" s="20"/>
      <c r="I81" s="25"/>
    </row>
    <row r="82" spans="1:9" ht="15.75" customHeight="1">
      <c r="A82" s="2"/>
      <c r="B82" s="2"/>
      <c r="C82" s="2"/>
      <c r="D82" s="2"/>
      <c r="E82" s="2"/>
      <c r="F82" s="2"/>
      <c r="G82" s="2"/>
      <c r="H82" s="2"/>
      <c r="I82" s="2"/>
    </row>
    <row r="83" spans="1:9" ht="15.75" customHeight="1"/>
    <row r="84" spans="1:9" ht="15.75" customHeight="1"/>
    <row r="85" spans="1:9" ht="15.75" customHeight="1"/>
    <row r="86" spans="1:9" ht="15.75" customHeight="1"/>
    <row r="87" spans="1:9" ht="15.75" customHeight="1"/>
    <row r="88" spans="1:9" ht="15.75" customHeight="1"/>
    <row r="89" spans="1:9" ht="15.75" customHeight="1"/>
    <row r="90" spans="1:9" ht="15.75" customHeight="1"/>
    <row r="91" spans="1:9" ht="15.75" customHeight="1"/>
    <row r="92" spans="1:9" ht="15.75" customHeight="1"/>
    <row r="93" spans="1:9" ht="15.75" customHeight="1"/>
    <row r="94" spans="1:9" ht="15.75" customHeight="1"/>
    <row r="95" spans="1:9" ht="15.75" customHeight="1"/>
    <row r="96" spans="1: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">
    <mergeCell ref="B5:I5"/>
    <mergeCell ref="E2:G2"/>
  </mergeCells>
  <dataValidations count="4">
    <dataValidation type="decimal" allowBlank="1" showInputMessage="1" showErrorMessage="1" prompt="Error - Ingresar solo el año de nacimiento (ej. 2000)" sqref="E7" xr:uid="{00000000-0002-0000-0300-000000000000}">
      <formula1>0</formula1>
      <formula2>2019</formula2>
    </dataValidation>
    <dataValidation type="list" allowBlank="1" showErrorMessage="1" sqref="H7:H81" xr:uid="{00000000-0002-0000-0300-000002000000}">
      <formula1>IF(E7&lt;=2003,SEN,IF(E7&lt;=2005,JUN,IF(E7=2006,YOU,IF(E7&lt;=2008,CAD,IF(E7&lt;=2010,ESP,IF(E7&lt;=2012,MIN,IF(E7&lt;=2014,TOT,IF(E7&lt;=2016,MIT,IF(E7&lt;=2018,MT)))))))))</formula1>
    </dataValidation>
    <dataValidation type="list" allowBlank="1" showErrorMessage="1" sqref="J16" xr:uid="{00000000-0002-0000-0300-000006000000}">
      <formula1>"+SI(E5&lt;=2000,GENERALIDADES!$E$13:$E$13,SI(E5&lt;=2002,GENERALIDADES!$E$12:$E$13,SI(E5=2003,GENERALIDADES!$E$11:$E$13,SI(E5&lt;=2005,GENERALIDADES!$E$10:$E$13,SI(E5&lt;=2007,GENERALIDADES!$E$9:$E$13,SI(E5&lt;=2009,GENERALIDADES!$E$8:$E$13,SI(E5&lt;=2011,GENERALIDADE"</formula1>
    </dataValidation>
    <dataValidation type="custom" allowBlank="1" showInputMessage="1" showErrorMessage="1" prompt="Error - Ingresar el texto en mayúsculas" sqref="C7:D81 I7:I81" xr:uid="{00000000-0002-0000-0300-000007000000}">
      <formula1>EXACT(C7,UPPER(C7))</formula1>
    </dataValidation>
  </dataValidations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1000000}">
          <x14:formula1>
            <xm:f>INDICE!$D$5:$D$8</xm:f>
          </x14:formula1>
          <xm:sqref>G7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994"/>
  <sheetViews>
    <sheetView topLeftCell="E1" workbookViewId="0">
      <selection activeCell="I6" sqref="I6"/>
    </sheetView>
  </sheetViews>
  <sheetFormatPr defaultColWidth="14.42578125" defaultRowHeight="15" customHeight="1"/>
  <cols>
    <col min="1" max="2" width="3.85546875" customWidth="1"/>
    <col min="3" max="3" width="30.42578125" customWidth="1"/>
    <col min="4" max="4" width="25.7109375" customWidth="1"/>
    <col min="5" max="5" width="22.42578125" customWidth="1"/>
    <col min="6" max="6" width="14" customWidth="1"/>
    <col min="7" max="7" width="24.42578125" customWidth="1"/>
    <col min="8" max="8" width="20.140625" customWidth="1"/>
    <col min="9" max="9" width="30.42578125" customWidth="1"/>
    <col min="10" max="10" width="20.140625" customWidth="1"/>
    <col min="11" max="26" width="13.28515625" customWidth="1"/>
  </cols>
  <sheetData>
    <row r="2" spans="1:10" ht="15" customHeight="1">
      <c r="E2" s="69" t="s">
        <v>48</v>
      </c>
      <c r="F2" s="69"/>
      <c r="G2" s="69"/>
    </row>
    <row r="5" spans="1:10" ht="15.75">
      <c r="A5" s="2"/>
      <c r="B5" s="68" t="s">
        <v>56</v>
      </c>
      <c r="C5" s="61"/>
      <c r="D5" s="61"/>
      <c r="E5" s="61"/>
      <c r="F5" s="61"/>
      <c r="G5" s="61"/>
      <c r="H5" s="61"/>
      <c r="I5" s="62"/>
    </row>
    <row r="6" spans="1:10" ht="15.75">
      <c r="A6" s="2"/>
      <c r="B6" s="18" t="s">
        <v>39</v>
      </c>
      <c r="C6" s="18" t="s">
        <v>40</v>
      </c>
      <c r="D6" s="18" t="s">
        <v>41</v>
      </c>
      <c r="E6" s="19" t="s">
        <v>42</v>
      </c>
      <c r="F6" s="18" t="s">
        <v>43</v>
      </c>
      <c r="G6" s="18" t="s">
        <v>8</v>
      </c>
      <c r="H6" s="18" t="s">
        <v>9</v>
      </c>
      <c r="I6" s="18" t="s">
        <v>57</v>
      </c>
    </row>
    <row r="7" spans="1:10" ht="15.75">
      <c r="A7" s="2"/>
      <c r="B7" s="20">
        <v>1</v>
      </c>
      <c r="C7" s="21"/>
      <c r="D7" s="21"/>
      <c r="E7" s="21"/>
      <c r="F7" s="22" t="s">
        <v>45</v>
      </c>
      <c r="G7" s="23" t="s">
        <v>46</v>
      </c>
      <c r="H7" s="20"/>
      <c r="I7" s="21"/>
    </row>
    <row r="8" spans="1:10" ht="15.75">
      <c r="A8" s="2"/>
      <c r="B8" s="20">
        <f t="shared" ref="B8:B21" si="0">1+B7</f>
        <v>2</v>
      </c>
      <c r="C8" s="21"/>
      <c r="D8" s="21"/>
      <c r="E8" s="21"/>
      <c r="F8" s="22" t="s">
        <v>45</v>
      </c>
      <c r="G8" s="23" t="s">
        <v>46</v>
      </c>
      <c r="H8" s="20"/>
      <c r="I8" s="21"/>
    </row>
    <row r="9" spans="1:10" ht="15.75">
      <c r="A9" s="2"/>
      <c r="B9" s="20">
        <f t="shared" si="0"/>
        <v>3</v>
      </c>
      <c r="C9" s="21"/>
      <c r="D9" s="21"/>
      <c r="E9" s="21"/>
      <c r="F9" s="22" t="s">
        <v>45</v>
      </c>
      <c r="G9" s="23" t="s">
        <v>46</v>
      </c>
      <c r="H9" s="20"/>
      <c r="I9" s="21"/>
    </row>
    <row r="10" spans="1:10" ht="15.75">
      <c r="A10" s="2"/>
      <c r="B10" s="20">
        <f t="shared" si="0"/>
        <v>4</v>
      </c>
      <c r="C10" s="21"/>
      <c r="D10" s="21"/>
      <c r="E10" s="21"/>
      <c r="F10" s="22" t="s">
        <v>45</v>
      </c>
      <c r="G10" s="23" t="s">
        <v>46</v>
      </c>
      <c r="H10" s="20"/>
      <c r="I10" s="21"/>
    </row>
    <row r="11" spans="1:10" ht="15.75">
      <c r="A11" s="2"/>
      <c r="B11" s="20">
        <f t="shared" si="0"/>
        <v>5</v>
      </c>
      <c r="C11" s="21"/>
      <c r="D11" s="21"/>
      <c r="E11" s="21"/>
      <c r="F11" s="22" t="s">
        <v>45</v>
      </c>
      <c r="G11" s="23" t="s">
        <v>46</v>
      </c>
      <c r="H11" s="20"/>
      <c r="I11" s="21"/>
    </row>
    <row r="12" spans="1:10" ht="15.75">
      <c r="A12" s="2"/>
      <c r="B12" s="20">
        <f t="shared" si="0"/>
        <v>6</v>
      </c>
      <c r="C12" s="21"/>
      <c r="D12" s="21"/>
      <c r="E12" s="21"/>
      <c r="F12" s="22" t="s">
        <v>45</v>
      </c>
      <c r="G12" s="23" t="s">
        <v>46</v>
      </c>
      <c r="H12" s="20"/>
      <c r="I12" s="21"/>
    </row>
    <row r="13" spans="1:10" ht="15.75">
      <c r="A13" s="2"/>
      <c r="B13" s="20">
        <f t="shared" si="0"/>
        <v>7</v>
      </c>
      <c r="C13" s="21"/>
      <c r="D13" s="21"/>
      <c r="E13" s="21"/>
      <c r="F13" s="22" t="s">
        <v>45</v>
      </c>
      <c r="G13" s="23" t="s">
        <v>46</v>
      </c>
      <c r="H13" s="20"/>
      <c r="I13" s="21"/>
    </row>
    <row r="14" spans="1:10" ht="15.75">
      <c r="A14" s="2"/>
      <c r="B14" s="20">
        <f t="shared" si="0"/>
        <v>8</v>
      </c>
      <c r="C14" s="21"/>
      <c r="D14" s="21"/>
      <c r="E14" s="21"/>
      <c r="F14" s="22" t="s">
        <v>45</v>
      </c>
      <c r="G14" s="23" t="s">
        <v>46</v>
      </c>
      <c r="H14" s="20"/>
      <c r="I14" s="21"/>
    </row>
    <row r="15" spans="1:10" ht="15.75" customHeight="1">
      <c r="A15" s="2"/>
      <c r="B15" s="20">
        <f t="shared" si="0"/>
        <v>9</v>
      </c>
      <c r="C15" s="21"/>
      <c r="D15" s="21"/>
      <c r="E15" s="21"/>
      <c r="F15" s="22" t="s">
        <v>45</v>
      </c>
      <c r="G15" s="23" t="s">
        <v>46</v>
      </c>
      <c r="H15" s="20"/>
      <c r="I15" s="21"/>
    </row>
    <row r="16" spans="1:10" ht="15.75" customHeight="1">
      <c r="A16" s="2"/>
      <c r="B16" s="20">
        <f t="shared" si="0"/>
        <v>10</v>
      </c>
      <c r="C16" s="21"/>
      <c r="D16" s="21"/>
      <c r="E16" s="21"/>
      <c r="F16" s="22" t="s">
        <v>45</v>
      </c>
      <c r="G16" s="23" t="s">
        <v>46</v>
      </c>
      <c r="H16" s="20"/>
      <c r="I16" s="21"/>
      <c r="J16" s="15"/>
    </row>
    <row r="17" spans="1:10" ht="15.75" customHeight="1">
      <c r="A17" s="2"/>
      <c r="B17" s="20">
        <f t="shared" si="0"/>
        <v>11</v>
      </c>
      <c r="C17" s="21"/>
      <c r="D17" s="21"/>
      <c r="E17" s="21"/>
      <c r="F17" s="22" t="s">
        <v>45</v>
      </c>
      <c r="G17" s="23" t="s">
        <v>46</v>
      </c>
      <c r="H17" s="20"/>
      <c r="I17" s="21"/>
    </row>
    <row r="18" spans="1:10" ht="15.75" customHeight="1">
      <c r="A18" s="2"/>
      <c r="B18" s="20">
        <f t="shared" si="0"/>
        <v>12</v>
      </c>
      <c r="C18" s="21"/>
      <c r="D18" s="21"/>
      <c r="E18" s="21"/>
      <c r="F18" s="22" t="s">
        <v>45</v>
      </c>
      <c r="G18" s="23" t="s">
        <v>46</v>
      </c>
      <c r="H18" s="20"/>
      <c r="I18" s="21"/>
      <c r="J18" s="24"/>
    </row>
    <row r="19" spans="1:10" ht="15.75" customHeight="1">
      <c r="A19" s="2"/>
      <c r="B19" s="20">
        <f t="shared" si="0"/>
        <v>13</v>
      </c>
      <c r="C19" s="21"/>
      <c r="D19" s="21"/>
      <c r="E19" s="21"/>
      <c r="F19" s="22" t="s">
        <v>45</v>
      </c>
      <c r="G19" s="23" t="s">
        <v>46</v>
      </c>
      <c r="H19" s="20"/>
      <c r="I19" s="21"/>
    </row>
    <row r="20" spans="1:10" ht="15.75" customHeight="1">
      <c r="A20" s="2"/>
      <c r="B20" s="20">
        <f t="shared" si="0"/>
        <v>14</v>
      </c>
      <c r="C20" s="25"/>
      <c r="D20" s="25"/>
      <c r="E20" s="25"/>
      <c r="F20" s="22" t="s">
        <v>45</v>
      </c>
      <c r="G20" s="23" t="s">
        <v>46</v>
      </c>
      <c r="H20" s="20"/>
      <c r="I20" s="25"/>
    </row>
    <row r="21" spans="1:10" ht="15.75" customHeight="1">
      <c r="A21" s="2"/>
      <c r="B21" s="20">
        <f t="shared" si="0"/>
        <v>15</v>
      </c>
      <c r="C21" s="25"/>
      <c r="D21" s="25"/>
      <c r="E21" s="25"/>
      <c r="F21" s="22" t="s">
        <v>45</v>
      </c>
      <c r="G21" s="23" t="s">
        <v>46</v>
      </c>
      <c r="H21" s="20"/>
      <c r="I21" s="25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">
    <mergeCell ref="B5:I5"/>
    <mergeCell ref="E2:G2"/>
  </mergeCells>
  <dataValidations count="4">
    <dataValidation type="decimal" allowBlank="1" showInputMessage="1" showErrorMessage="1" prompt="Error - Ingresar solo el año de nacimiento (ej. 2000)" sqref="E7" xr:uid="{00000000-0002-0000-0400-000000000000}">
      <formula1>0</formula1>
      <formula2>2019</formula2>
    </dataValidation>
    <dataValidation type="list" allowBlank="1" showErrorMessage="1" sqref="H8:H21" xr:uid="{00000000-0002-0000-0400-000002000000}">
      <formula1>IF(E8&lt;=2000,SE,IF(E8&lt;=2002,JU,IF(E8=2003,YO,IF(E8&lt;=2005,CA,IF(E8&lt;=2007,ES,IF(E8&lt;=2009,MINI,IF(E8&lt;=2011,TOTS,IF(E8&lt;=2013,MINTOT,IF(E8&lt;=2015,MICTOT,MICTOT)))))))))</formula1>
    </dataValidation>
    <dataValidation type="list" allowBlank="1" showErrorMessage="1" sqref="J16" xr:uid="{00000000-0002-0000-0400-000006000000}">
      <formula1>"+SI(E5&lt;=2000,GENERALIDADES!$E$13:$E$13,SI(E5&lt;=2002,GENERALIDADES!$E$12:$E$13,SI(E5=2003,GENERALIDADES!$E$11:$E$13,SI(E5&lt;=2005,GENERALIDADES!$E$10:$E$13,SI(E5&lt;=2007,GENERALIDADES!$E$9:$E$13,SI(E5&lt;=2009,GENERALIDADES!$E$8:$E$13,SI(E5&lt;=2011,GENERALIDADE"</formula1>
    </dataValidation>
    <dataValidation type="custom" allowBlank="1" showInputMessage="1" showErrorMessage="1" prompt="Error - Ingresar el texto en mayúsculas" sqref="C7:D21 I7:I21" xr:uid="{00000000-0002-0000-0400-000007000000}">
      <formula1>EXACT(C7,UPPER(C7))</formula1>
    </dataValidation>
  </dataValidations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5000000}">
          <x14:formula1>
            <xm:f>INDICE!#REF!</xm:f>
          </x14:formula1>
          <xm:sqref>H7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INSTRUCCIONES</vt:lpstr>
      <vt:lpstr>GENERAL</vt:lpstr>
      <vt:lpstr>SINGLES</vt:lpstr>
      <vt:lpstr>PAIRS</vt:lpstr>
      <vt:lpstr>SHOWCASE</vt:lpstr>
      <vt:lpstr>INDICE</vt:lpstr>
      <vt:lpstr>FIGURAS</vt:lpstr>
      <vt:lpstr>DANZA</vt:lpstr>
      <vt:lpstr>ANIO</vt:lpstr>
      <vt:lpstr>CAD</vt:lpstr>
      <vt:lpstr>ESP</vt:lpstr>
      <vt:lpstr>INSCOPA</vt:lpstr>
      <vt:lpstr>JUN</vt:lpstr>
      <vt:lpstr>MIN</vt:lpstr>
      <vt:lpstr>MIT</vt:lpstr>
      <vt:lpstr>MT</vt:lpstr>
      <vt:lpstr>NAC</vt:lpstr>
      <vt:lpstr>SEN</vt:lpstr>
      <vt:lpstr>TOT</vt:lpstr>
      <vt:lpstr>YOU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Portalanza</dc:creator>
  <cp:lastModifiedBy>Jorge Canizares</cp:lastModifiedBy>
  <dcterms:created xsi:type="dcterms:W3CDTF">2022-02-21T21:42:55Z</dcterms:created>
  <dcterms:modified xsi:type="dcterms:W3CDTF">2025-09-04T16:23:06Z</dcterms:modified>
</cp:coreProperties>
</file>