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rlc\Downloads\"/>
    </mc:Choice>
  </mc:AlternateContent>
  <xr:revisionPtr revIDLastSave="0" documentId="13_ncr:1_{E61A153A-C2D9-4FED-A112-D6244AC9546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STRUCCIONES" sheetId="1" r:id="rId1"/>
    <sheet name="GENERAL" sheetId="7" r:id="rId2"/>
    <sheet name="SINGLES" sheetId="3" r:id="rId3"/>
    <sheet name="PAIRS" sheetId="6" r:id="rId4"/>
    <sheet name="SHOWCASE" sheetId="9" r:id="rId5"/>
    <sheet name="INDICE" sheetId="2" state="hidden" r:id="rId6"/>
    <sheet name="FIGURAS" sheetId="4" state="hidden" r:id="rId7"/>
    <sheet name="DANZA" sheetId="5" state="hidden" r:id="rId8"/>
  </sheets>
  <definedNames>
    <definedName name="ANIO">INDICE!$C$5:$C$55</definedName>
    <definedName name="CAD">INDICE!$E$10:$E$13</definedName>
    <definedName name="ESP">INDICE!$E$9:$E$13</definedName>
    <definedName name="INSCOPA">INDICE!$J$5:$J$6</definedName>
    <definedName name="JUN">INDICE!$E$11:$E$13</definedName>
    <definedName name="MIN">INDICE!$E$8:$E$13</definedName>
    <definedName name="MIT">INDICE!$E$6:$E$13</definedName>
    <definedName name="MT">INDICE!$E$5:$E$13</definedName>
    <definedName name="NAC">INDICE!$B$6:$B$26</definedName>
    <definedName name="SEN">INDICE!$E$12:$E$13</definedName>
    <definedName name="TOT">INDICE!$E$7:$E$13</definedName>
    <definedName name="YOU">INDICE!$E$11:$E$13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gSTzzQBlHBrG9LgEDSD0v31qEZdQ=="/>
    </ext>
  </extLst>
</workbook>
</file>

<file path=xl/calcChain.xml><?xml version="1.0" encoding="utf-8"?>
<calcChain xmlns="http://schemas.openxmlformats.org/spreadsheetml/2006/main">
  <c r="M9" i="9" l="1"/>
  <c r="J9" i="9" s="1"/>
  <c r="M10" i="9"/>
  <c r="J10" i="9" s="1"/>
  <c r="M11" i="9"/>
  <c r="J11" i="9" s="1"/>
  <c r="M12" i="9"/>
  <c r="J12" i="9" s="1"/>
  <c r="M13" i="9"/>
  <c r="M14" i="9"/>
  <c r="M15" i="9"/>
  <c r="J15" i="9" s="1"/>
  <c r="M16" i="9"/>
  <c r="M17" i="9"/>
  <c r="M18" i="9"/>
  <c r="J18" i="9" s="1"/>
  <c r="M19" i="9"/>
  <c r="J19" i="9" s="1"/>
  <c r="M20" i="9"/>
  <c r="M21" i="9"/>
  <c r="M22" i="9"/>
  <c r="M23" i="9"/>
  <c r="J23" i="9" s="1"/>
  <c r="M24" i="9"/>
  <c r="J24" i="9" s="1"/>
  <c r="M25" i="9"/>
  <c r="M26" i="9"/>
  <c r="M27" i="9"/>
  <c r="M28" i="9"/>
  <c r="J28" i="9" s="1"/>
  <c r="M29" i="9"/>
  <c r="J29" i="9" s="1"/>
  <c r="M30" i="9"/>
  <c r="J30" i="9" s="1"/>
  <c r="M31" i="9"/>
  <c r="J31" i="9" s="1"/>
  <c r="M32" i="9"/>
  <c r="M33" i="9"/>
  <c r="M34" i="9"/>
  <c r="M35" i="9"/>
  <c r="M36" i="9"/>
  <c r="J36" i="9" s="1"/>
  <c r="M37" i="9"/>
  <c r="M38" i="9"/>
  <c r="M39" i="9"/>
  <c r="M40" i="9"/>
  <c r="M41" i="9"/>
  <c r="J41" i="9" s="1"/>
  <c r="M42" i="9"/>
  <c r="J42" i="9" s="1"/>
  <c r="M43" i="9"/>
  <c r="J43" i="9" s="1"/>
  <c r="M44" i="9"/>
  <c r="M45" i="9"/>
  <c r="M46" i="9"/>
  <c r="M47" i="9"/>
  <c r="M48" i="9"/>
  <c r="M49" i="9"/>
  <c r="M50" i="9"/>
  <c r="M51" i="9"/>
  <c r="M52" i="9"/>
  <c r="M53" i="9"/>
  <c r="M54" i="9"/>
  <c r="J54" i="9" s="1"/>
  <c r="M55" i="9"/>
  <c r="J55" i="9" s="1"/>
  <c r="M56" i="9"/>
  <c r="M57" i="9"/>
  <c r="M58" i="9"/>
  <c r="J58" i="9" s="1"/>
  <c r="M59" i="9"/>
  <c r="J59" i="9" s="1"/>
  <c r="M60" i="9"/>
  <c r="J60" i="9" s="1"/>
  <c r="M61" i="9"/>
  <c r="M62" i="9"/>
  <c r="J62" i="9" s="1"/>
  <c r="M63" i="9"/>
  <c r="J63" i="9" s="1"/>
  <c r="M64" i="9"/>
  <c r="M65" i="9"/>
  <c r="M66" i="9"/>
  <c r="M67" i="9"/>
  <c r="J67" i="9" s="1"/>
  <c r="M68" i="9"/>
  <c r="M69" i="9"/>
  <c r="M70" i="9"/>
  <c r="M71" i="9"/>
  <c r="J71" i="9" s="1"/>
  <c r="M72" i="9"/>
  <c r="J72" i="9" s="1"/>
  <c r="M73" i="9"/>
  <c r="M74" i="9"/>
  <c r="M75" i="9"/>
  <c r="J75" i="9" s="1"/>
  <c r="M76" i="9"/>
  <c r="M77" i="9"/>
  <c r="J77" i="9" s="1"/>
  <c r="M78" i="9"/>
  <c r="M79" i="9"/>
  <c r="M80" i="9"/>
  <c r="M81" i="9"/>
  <c r="J81" i="9" s="1"/>
  <c r="M8" i="9"/>
  <c r="M9" i="6"/>
  <c r="M10" i="6"/>
  <c r="M11" i="6"/>
  <c r="J11" i="6" s="1"/>
  <c r="M12" i="6"/>
  <c r="M13" i="6"/>
  <c r="J13" i="6" s="1"/>
  <c r="M14" i="6"/>
  <c r="M15" i="6"/>
  <c r="M16" i="6"/>
  <c r="M17" i="6"/>
  <c r="M8" i="6"/>
  <c r="M61" i="3"/>
  <c r="M9" i="3"/>
  <c r="M10" i="3"/>
  <c r="M11" i="3"/>
  <c r="M12" i="3"/>
  <c r="M13" i="3"/>
  <c r="M14" i="3"/>
  <c r="M15" i="3"/>
  <c r="M16" i="3"/>
  <c r="M17" i="3"/>
  <c r="M18" i="3"/>
  <c r="M19" i="3"/>
  <c r="M20" i="3"/>
  <c r="J20" i="3" s="1"/>
  <c r="M21" i="3"/>
  <c r="M22" i="3"/>
  <c r="M23" i="3"/>
  <c r="M24" i="3"/>
  <c r="M25" i="3"/>
  <c r="M26" i="3"/>
  <c r="M27" i="3"/>
  <c r="M28" i="3"/>
  <c r="M29" i="3"/>
  <c r="M30" i="3"/>
  <c r="M31" i="3"/>
  <c r="M32" i="3"/>
  <c r="J32" i="3" s="1"/>
  <c r="M33" i="3"/>
  <c r="M34" i="3"/>
  <c r="M35" i="3"/>
  <c r="M36" i="3"/>
  <c r="M37" i="3"/>
  <c r="M38" i="3"/>
  <c r="M39" i="3"/>
  <c r="M40" i="3"/>
  <c r="M41" i="3"/>
  <c r="M42" i="3"/>
  <c r="M43" i="3"/>
  <c r="M44" i="3"/>
  <c r="J44" i="3" s="1"/>
  <c r="M45" i="3"/>
  <c r="M46" i="3"/>
  <c r="M47" i="3"/>
  <c r="M48" i="3"/>
  <c r="M49" i="3"/>
  <c r="M50" i="3"/>
  <c r="M51" i="3"/>
  <c r="M52" i="3"/>
  <c r="M53" i="3"/>
  <c r="M54" i="3"/>
  <c r="M55" i="3"/>
  <c r="M56" i="3"/>
  <c r="J56" i="3" s="1"/>
  <c r="M57" i="3"/>
  <c r="M58" i="3"/>
  <c r="M59" i="3"/>
  <c r="M60" i="3"/>
  <c r="M62" i="3"/>
  <c r="J62" i="3" s="1"/>
  <c r="M63" i="3"/>
  <c r="M64" i="3"/>
  <c r="M65" i="3"/>
  <c r="M66" i="3"/>
  <c r="M67" i="3"/>
  <c r="M68" i="3"/>
  <c r="J68" i="3" s="1"/>
  <c r="M69" i="3"/>
  <c r="M70" i="3"/>
  <c r="M71" i="3"/>
  <c r="M72" i="3"/>
  <c r="M73" i="3"/>
  <c r="M74" i="3"/>
  <c r="J74" i="3" s="1"/>
  <c r="M75" i="3"/>
  <c r="M76" i="3"/>
  <c r="M77" i="3"/>
  <c r="M78" i="3"/>
  <c r="M79" i="3"/>
  <c r="M80" i="3"/>
  <c r="J80" i="3" s="1"/>
  <c r="M81" i="3"/>
  <c r="M82" i="3"/>
  <c r="M8" i="3"/>
  <c r="J8" i="3"/>
  <c r="J20" i="9"/>
  <c r="J32" i="9"/>
  <c r="J44" i="9"/>
  <c r="J56" i="9"/>
  <c r="J68" i="9"/>
  <c r="J80" i="9"/>
  <c r="J13" i="9"/>
  <c r="J14" i="9"/>
  <c r="J16" i="9"/>
  <c r="J17" i="9"/>
  <c r="J21" i="9"/>
  <c r="J22" i="9"/>
  <c r="J25" i="9"/>
  <c r="J26" i="9"/>
  <c r="J27" i="9"/>
  <c r="J33" i="9"/>
  <c r="J34" i="9"/>
  <c r="J35" i="9"/>
  <c r="J37" i="9"/>
  <c r="J38" i="9"/>
  <c r="J39" i="9"/>
  <c r="J40" i="9"/>
  <c r="J45" i="9"/>
  <c r="J46" i="9"/>
  <c r="J47" i="9"/>
  <c r="J48" i="9"/>
  <c r="J49" i="9"/>
  <c r="J50" i="9"/>
  <c r="J51" i="9"/>
  <c r="J52" i="9"/>
  <c r="J53" i="9"/>
  <c r="J57" i="9"/>
  <c r="J61" i="9"/>
  <c r="J64" i="9"/>
  <c r="J65" i="9"/>
  <c r="J66" i="9"/>
  <c r="J69" i="9"/>
  <c r="J70" i="9"/>
  <c r="J73" i="9"/>
  <c r="J74" i="9"/>
  <c r="J76" i="9"/>
  <c r="J78" i="9"/>
  <c r="J79" i="9"/>
  <c r="J8" i="9"/>
  <c r="J9" i="6"/>
  <c r="J17" i="6"/>
  <c r="J10" i="6"/>
  <c r="J12" i="6"/>
  <c r="J14" i="6"/>
  <c r="J15" i="6"/>
  <c r="J16" i="6"/>
  <c r="J8" i="6"/>
  <c r="J9" i="3"/>
  <c r="J15" i="3"/>
  <c r="J19" i="3"/>
  <c r="J21" i="3"/>
  <c r="J27" i="3"/>
  <c r="J33" i="3"/>
  <c r="J39" i="3"/>
  <c r="J42" i="3"/>
  <c r="J43" i="3"/>
  <c r="J45" i="3"/>
  <c r="J55" i="3"/>
  <c r="J57" i="3"/>
  <c r="J69" i="3"/>
  <c r="J75" i="3"/>
  <c r="J78" i="3"/>
  <c r="J79" i="3"/>
  <c r="J81" i="3"/>
  <c r="J11" i="3"/>
  <c r="J23" i="3"/>
  <c r="J30" i="3"/>
  <c r="J31" i="3"/>
  <c r="J54" i="3"/>
  <c r="J63" i="3"/>
  <c r="J66" i="3"/>
  <c r="J67" i="3"/>
  <c r="J71" i="3"/>
  <c r="J10" i="3"/>
  <c r="J12" i="3"/>
  <c r="J13" i="3"/>
  <c r="J14" i="3"/>
  <c r="J16" i="3"/>
  <c r="J17" i="3"/>
  <c r="J18" i="3"/>
  <c r="J22" i="3"/>
  <c r="J24" i="3"/>
  <c r="J25" i="3"/>
  <c r="J26" i="3"/>
  <c r="J28" i="3"/>
  <c r="J29" i="3"/>
  <c r="J34" i="3"/>
  <c r="J35" i="3"/>
  <c r="J36" i="3"/>
  <c r="J37" i="3"/>
  <c r="J38" i="3"/>
  <c r="J40" i="3"/>
  <c r="J41" i="3"/>
  <c r="J46" i="3"/>
  <c r="J47" i="3"/>
  <c r="J48" i="3"/>
  <c r="J49" i="3"/>
  <c r="J50" i="3"/>
  <c r="J51" i="3"/>
  <c r="J52" i="3"/>
  <c r="J53" i="3"/>
  <c r="J58" i="3"/>
  <c r="J59" i="3"/>
  <c r="J60" i="3"/>
  <c r="J61" i="3"/>
  <c r="J64" i="3"/>
  <c r="J65" i="3"/>
  <c r="J70" i="3"/>
  <c r="J72" i="3"/>
  <c r="J73" i="3"/>
  <c r="J76" i="3"/>
  <c r="J77" i="3"/>
  <c r="J82" i="3"/>
  <c r="B20" i="7"/>
  <c r="B9" i="9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D23" i="7"/>
  <c r="F23" i="7" s="1"/>
  <c r="D22" i="7"/>
  <c r="F22" i="7" s="1"/>
  <c r="B8" i="5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8" i="4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9" i="3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F24" i="7" l="1"/>
  <c r="B24" i="7" s="1"/>
</calcChain>
</file>

<file path=xl/sharedStrings.xml><?xml version="1.0" encoding="utf-8"?>
<sst xmlns="http://schemas.openxmlformats.org/spreadsheetml/2006/main" count="444" uniqueCount="131">
  <si>
    <t xml:space="preserve">Av de las Americas s/n - Edificio COE </t>
  </si>
  <si>
    <t>Guayaquil - Ecuador</t>
  </si>
  <si>
    <t>Telefono: 5035026</t>
  </si>
  <si>
    <t>Email: ecuadoriceskating@gmail.com</t>
  </si>
  <si>
    <t>INFORMACION</t>
  </si>
  <si>
    <t>1. Para el llenado de tipo de evento y entrenador responsable, los datos ya están cargados solo hay que hacer clic para mostrar la lista desplegable.</t>
  </si>
  <si>
    <t>2. En la parte de correo electronico se debera ingresar el que se usara para cargar la informacion de los programas, musica y es el que tendra acceso a las noticias como ordenes de salida, resultados, listado general y cualquier otra informacion relevante.   Para este efecto se cargara un solo correo para todas las modalidades.</t>
  </si>
  <si>
    <t>3. Para el llenado nombres y fecha de nacimiento se deberá colocar nombre(s) y apellido(s) (ej. JUAN PEREZ) en mayúsculas, así tambien la fecha de nacimiento deberá llenarse en la celda correspondiente el dia, mes y año, por defecto el valor va en 0 (Ej: 31/01/2022).</t>
  </si>
  <si>
    <t>4. Para la modalidad se debe escoger la pestaña correcta de SINGLES, PAIRS o SHOWCASE.</t>
  </si>
  <si>
    <t>5. El nivel se podra cambiar haciendo clic en la celda la cual mostrará una lista desplegable.</t>
  </si>
  <si>
    <t>6. En la categoria de igual manera con un clic se mostará las categorías validas para competir. Para la edad verificar en la celda previa calculada automaticamente.</t>
  </si>
  <si>
    <t>7. En club/ provincia, se debera colocar el nombre del club o provincia segun el tipo de campeonato que sea (ej. ECUADOR, y no CLUB ECUADOR).   Si es campeonato Nacional sera la provincia y si es por clubes sera solo el nombre del club</t>
  </si>
  <si>
    <t>8. Debera grabar este archivo con el formato especificado en el reglamento, es decir, CLUB/ESCUELA_TIPO_EVENTO (PROVINCIAL/RANKING/NACIONAL)_MES_AÑO.    Ej: CLUB_X_RANKING_MAYO_2021</t>
  </si>
  <si>
    <t>NOTA: TODA LA INFORMACION DEBERA SER LLENADA EN MAYUSCULAS</t>
  </si>
  <si>
    <t>FEDERACION ECUATORIANA DE PATINAJE</t>
  </si>
  <si>
    <t>COE: Explanada del Estadio Alberto Spencer - Edificio COE - Guayaquil - Ecuador</t>
  </si>
  <si>
    <t>PLANILLA DE INSCRIPCIONES CAMPEONATOS FEP</t>
  </si>
  <si>
    <t>Tipo de evento:</t>
  </si>
  <si>
    <t>Nombre del evento:</t>
  </si>
  <si>
    <t>Fecha:</t>
  </si>
  <si>
    <t>Localidad:</t>
  </si>
  <si>
    <t>Entrenador responsable:</t>
  </si>
  <si>
    <t>Correo electronico:</t>
  </si>
  <si>
    <t>Cantidad total de deportistas:</t>
  </si>
  <si>
    <t>USD</t>
  </si>
  <si>
    <t>ordinarios:</t>
  </si>
  <si>
    <t>extraordinarios:</t>
  </si>
  <si>
    <t>TOTAL A PAGAR:</t>
  </si>
  <si>
    <t>PLANILLA DE INSCRIPCIONES - MODALIDAD SINGLES</t>
  </si>
  <si>
    <t>#</t>
  </si>
  <si>
    <t>NOMBRE</t>
  </si>
  <si>
    <t>APELLIDO</t>
  </si>
  <si>
    <t>FECHA DE NACIMIENTO</t>
  </si>
  <si>
    <t>MODALIDAD</t>
  </si>
  <si>
    <t>NIVEL</t>
  </si>
  <si>
    <t>CATEGORIA</t>
  </si>
  <si>
    <t>INSTITUCION</t>
  </si>
  <si>
    <t>DIA</t>
  </si>
  <si>
    <t>MES</t>
  </si>
  <si>
    <t>AÑO</t>
  </si>
  <si>
    <t>EDAD</t>
  </si>
  <si>
    <t>SINGLES</t>
  </si>
  <si>
    <t>PLANILLA DE INSCRIPCIONES - MODALIDAD PAIRS</t>
  </si>
  <si>
    <t>PAIRS</t>
  </si>
  <si>
    <t>PLANILLA DE INSCRIPCIONES - MODALIDAD SHOWCASE</t>
  </si>
  <si>
    <t>SHOWCASE</t>
  </si>
  <si>
    <t>EFICIENCIA LIBRE</t>
  </si>
  <si>
    <t>ANIO</t>
  </si>
  <si>
    <t>EFICIENCIA</t>
  </si>
  <si>
    <t>TIPO DE EVENTO</t>
  </si>
  <si>
    <t>FECHA</t>
  </si>
  <si>
    <t>LOCALIDAD</t>
  </si>
  <si>
    <t>ENTRENADOR RESPONSABLE</t>
  </si>
  <si>
    <t>INSCRIPCIONES COPA</t>
  </si>
  <si>
    <t>INSCRIPCIONES RANKING</t>
  </si>
  <si>
    <t>INSCRIPCIONES TEST</t>
  </si>
  <si>
    <t>DEBUTANTES</t>
  </si>
  <si>
    <t>BASICA</t>
  </si>
  <si>
    <t>TOTS</t>
  </si>
  <si>
    <t>RANKING NACIONAL INTERCLUBES</t>
  </si>
  <si>
    <t>ENERO</t>
  </si>
  <si>
    <t>HAPPY TIME</t>
  </si>
  <si>
    <t>BASIC 1</t>
  </si>
  <si>
    <t>INTERMEDIA</t>
  </si>
  <si>
    <t>MINORS</t>
  </si>
  <si>
    <t>COPA ABIERTA</t>
  </si>
  <si>
    <t>FEBRERO</t>
  </si>
  <si>
    <t>AMAGUAÑA</t>
  </si>
  <si>
    <t>ANALIA LANDETA</t>
  </si>
  <si>
    <t>BASIC 2</t>
  </si>
  <si>
    <t>AVANZADA</t>
  </si>
  <si>
    <t>CHILDREN</t>
  </si>
  <si>
    <t>MARZO</t>
  </si>
  <si>
    <t>BLIZZ</t>
  </si>
  <si>
    <t>BASIC 3</t>
  </si>
  <si>
    <t>INTERNACIONAL</t>
  </si>
  <si>
    <t>PRE TEENS</t>
  </si>
  <si>
    <t>ABRIL</t>
  </si>
  <si>
    <t>PRE ADVANCED 1</t>
  </si>
  <si>
    <t>TEENS</t>
  </si>
  <si>
    <t>MAYO</t>
  </si>
  <si>
    <t>PRE ADVANCED 2</t>
  </si>
  <si>
    <t>YOUNG ADULTS</t>
  </si>
  <si>
    <t>JUNIO</t>
  </si>
  <si>
    <t>EMILIA GORDON</t>
  </si>
  <si>
    <t>PRE ADVANCED 3</t>
  </si>
  <si>
    <t>CLASS I</t>
  </si>
  <si>
    <t>JULIO</t>
  </si>
  <si>
    <t>KARLA MORALES</t>
  </si>
  <si>
    <t>ADVANCED BASICS</t>
  </si>
  <si>
    <t>CLASS II</t>
  </si>
  <si>
    <t>AGOSTO</t>
  </si>
  <si>
    <t>PRE PRELIMINARY</t>
  </si>
  <si>
    <t>CLASS III</t>
  </si>
  <si>
    <t>SEPTIEMBRE</t>
  </si>
  <si>
    <t>KATHERINE OÑA</t>
  </si>
  <si>
    <t>PRELIMINARY</t>
  </si>
  <si>
    <t>CLASS IV</t>
  </si>
  <si>
    <t>OCTUBRE</t>
  </si>
  <si>
    <t>PRE JUVENILE</t>
  </si>
  <si>
    <t>CLASS V</t>
  </si>
  <si>
    <t>NOVIEMBRE</t>
  </si>
  <si>
    <t>MARCO VILLACIS</t>
  </si>
  <si>
    <t>JUVENILE</t>
  </si>
  <si>
    <t>BASIC NOVICE</t>
  </si>
  <si>
    <t>DICIEMBRE</t>
  </si>
  <si>
    <t>MONICA MORENO</t>
  </si>
  <si>
    <t>INTERMEDIATE</t>
  </si>
  <si>
    <t>INTERMEDIATE NOVICE</t>
  </si>
  <si>
    <t>PAULA MALDONADO</t>
  </si>
  <si>
    <t>ADVANCED NOVICE</t>
  </si>
  <si>
    <t>JUNIOR</t>
  </si>
  <si>
    <t>SENIOR</t>
  </si>
  <si>
    <t>BRONZE</t>
  </si>
  <si>
    <t>SILVER</t>
  </si>
  <si>
    <t>GOLD</t>
  </si>
  <si>
    <t>MASTERS</t>
  </si>
  <si>
    <t>PLANILLA DE INSCRIPCIONES - MODALIDAD FIGURAS</t>
  </si>
  <si>
    <t>AÑO DE NACIMIENTO</t>
  </si>
  <si>
    <t>FIGURAS</t>
  </si>
  <si>
    <t>PLANILLA DE INSCRIPCIONES - MODALIDAD DANZA</t>
  </si>
  <si>
    <t>DANZA</t>
  </si>
  <si>
    <t>UNICA</t>
  </si>
  <si>
    <t>EDAD AL 1 DE JULIO DEL 2026</t>
  </si>
  <si>
    <t>ANA CRSITINA PALOMEQUE</t>
  </si>
  <si>
    <t>LUCIA SORIA</t>
  </si>
  <si>
    <t>MORONI ORTEGA</t>
  </si>
  <si>
    <t>SAMARI SUNTA</t>
  </si>
  <si>
    <t>SOFIA ESPINOSA</t>
  </si>
  <si>
    <t>SUSANA BETANCOURT</t>
  </si>
  <si>
    <t>VALERIA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</si>
</sst>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8">
    <font>
      <sz val="11"/>
      <color theme="1"/>
      <name val="Calibri"/>
    </font>
    <font>
      <sz val="8"/>
      <color theme="1"/>
      <name val="Avenir"/>
    </font>
    <font>
      <sz val="12"/>
      <color theme="1"/>
      <name val="Calibri"/>
      <family val="2"/>
    </font>
    <font>
      <sz val="9"/>
      <color theme="1"/>
      <name val="Calibri"/>
      <family val="2"/>
    </font>
    <font>
      <b/>
      <sz val="14"/>
      <color theme="0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4" fillId="3" borderId="1" xfId="0" applyFont="1" applyFill="1" applyBorder="1"/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9" fillId="4" borderId="7" xfId="0" applyFont="1" applyFill="1" applyBorder="1" applyAlignment="1">
      <alignment horizontal="center"/>
    </xf>
    <xf numFmtId="14" fontId="9" fillId="4" borderId="7" xfId="0" applyNumberFormat="1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2" fillId="5" borderId="7" xfId="0" applyFont="1" applyFill="1" applyBorder="1" applyAlignment="1">
      <alignment horizontal="center"/>
    </xf>
    <xf numFmtId="0" fontId="11" fillId="0" borderId="0" xfId="0" applyFont="1"/>
    <xf numFmtId="0" fontId="9" fillId="2" borderId="5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2" fillId="2" borderId="5" xfId="0" applyFont="1" applyFill="1" applyBorder="1" applyAlignment="1">
      <alignment horizontal="right"/>
    </xf>
    <xf numFmtId="0" fontId="13" fillId="0" borderId="0" xfId="0" applyFont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right"/>
    </xf>
    <xf numFmtId="0" fontId="11" fillId="0" borderId="8" xfId="0" applyFont="1" applyBorder="1"/>
    <xf numFmtId="0" fontId="11" fillId="0" borderId="0" xfId="0" applyFont="1" applyAlignment="1">
      <alignment horizontal="center"/>
    </xf>
    <xf numFmtId="164" fontId="0" fillId="0" borderId="8" xfId="1" applyNumberFormat="1" applyFont="1" applyBorder="1" applyAlignment="1"/>
    <xf numFmtId="164" fontId="0" fillId="0" borderId="8" xfId="0" applyNumberFormat="1" applyBorder="1"/>
    <xf numFmtId="0" fontId="0" fillId="0" borderId="8" xfId="0" applyBorder="1" applyProtection="1"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/>
      <protection locked="0"/>
    </xf>
    <xf numFmtId="0" fontId="0" fillId="7" borderId="7" xfId="0" applyFill="1" applyBorder="1" applyAlignment="1" applyProtection="1">
      <alignment horizontal="center"/>
      <protection locked="0"/>
    </xf>
    <xf numFmtId="0" fontId="2" fillId="7" borderId="7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7" borderId="1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/>
    </xf>
    <xf numFmtId="0" fontId="4" fillId="3" borderId="5" xfId="0" applyFont="1" applyFill="1" applyBorder="1"/>
    <xf numFmtId="0" fontId="9" fillId="2" borderId="5" xfId="0" applyFont="1" applyFill="1" applyBorder="1" applyAlignment="1">
      <alignment horizontal="right"/>
    </xf>
    <xf numFmtId="0" fontId="0" fillId="5" borderId="9" xfId="0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10" xfId="0" applyFont="1" applyBorder="1" applyProtection="1">
      <protection locked="0"/>
    </xf>
    <xf numFmtId="0" fontId="0" fillId="5" borderId="8" xfId="0" applyFill="1" applyBorder="1" applyAlignment="1" applyProtection="1">
      <alignment horizontal="left"/>
      <protection locked="0"/>
    </xf>
    <xf numFmtId="0" fontId="5" fillId="0" borderId="8" xfId="0" applyFont="1" applyBorder="1" applyProtection="1"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0" fillId="5" borderId="2" xfId="0" applyFill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3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5" fillId="0" borderId="5" xfId="0" applyFont="1" applyBorder="1"/>
    <xf numFmtId="0" fontId="2" fillId="8" borderId="5" xfId="0" applyFont="1" applyFill="1" applyBorder="1" applyAlignment="1">
      <alignment horizontal="left" vertical="center" wrapText="1"/>
    </xf>
    <xf numFmtId="0" fontId="5" fillId="9" borderId="5" xfId="0" applyFont="1" applyFill="1" applyBorder="1"/>
    <xf numFmtId="0" fontId="2" fillId="4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14" fontId="9" fillId="4" borderId="2" xfId="0" applyNumberFormat="1" applyFont="1" applyFill="1" applyBorder="1" applyAlignment="1">
      <alignment horizontal="center"/>
    </xf>
    <xf numFmtId="14" fontId="9" fillId="4" borderId="3" xfId="0" applyNumberFormat="1" applyFont="1" applyFill="1" applyBorder="1" applyAlignment="1">
      <alignment horizontal="center"/>
    </xf>
    <xf numFmtId="14" fontId="9" fillId="4" borderId="4" xfId="0" applyNumberFormat="1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9525</xdr:rowOff>
    </xdr:from>
    <xdr:ext cx="12954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1146175</xdr:colOff>
      <xdr:row>0</xdr:row>
      <xdr:rowOff>123825</xdr:rowOff>
    </xdr:from>
    <xdr:ext cx="1044575" cy="600075"/>
    <xdr:pic>
      <xdr:nvPicPr>
        <xdr:cNvPr id="2" name="image2.jpg">
          <a:extLst>
            <a:ext uri="{FF2B5EF4-FFF2-40B4-BE49-F238E27FC236}">
              <a16:creationId xmlns:a16="http://schemas.microsoft.com/office/drawing/2014/main" id="{C525E885-A8F9-4B68-810C-45B7FAFC9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6175" y="123825"/>
          <a:ext cx="1044575" cy="6000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1190626</xdr:colOff>
      <xdr:row>0</xdr:row>
      <xdr:rowOff>34572</xdr:rowOff>
    </xdr:from>
    <xdr:ext cx="955675" cy="546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30626" y="34572"/>
          <a:ext cx="955675" cy="5461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1307042</xdr:colOff>
      <xdr:row>0</xdr:row>
      <xdr:rowOff>34572</xdr:rowOff>
    </xdr:from>
    <xdr:ext cx="955675" cy="546100"/>
    <xdr:pic>
      <xdr:nvPicPr>
        <xdr:cNvPr id="3" name="image2.jpg">
          <a:extLst>
            <a:ext uri="{FF2B5EF4-FFF2-40B4-BE49-F238E27FC236}">
              <a16:creationId xmlns:a16="http://schemas.microsoft.com/office/drawing/2014/main" id="{4BD25DFA-98A3-4D08-A94A-62640AFC7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7692" y="34572"/>
          <a:ext cx="955675" cy="5461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1143001</xdr:colOff>
      <xdr:row>0</xdr:row>
      <xdr:rowOff>63147</xdr:rowOff>
    </xdr:from>
    <xdr:ext cx="955675" cy="546100"/>
    <xdr:pic>
      <xdr:nvPicPr>
        <xdr:cNvPr id="2" name="image2.jpg">
          <a:extLst>
            <a:ext uri="{FF2B5EF4-FFF2-40B4-BE49-F238E27FC236}">
              <a16:creationId xmlns:a16="http://schemas.microsoft.com/office/drawing/2014/main" id="{ECD338BF-C690-4B0A-AEBE-DF47C091D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86176" y="63147"/>
          <a:ext cx="955675" cy="54610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1307042</xdr:colOff>
      <xdr:row>0</xdr:row>
      <xdr:rowOff>34572</xdr:rowOff>
    </xdr:from>
    <xdr:ext cx="955675" cy="546100"/>
    <xdr:pic>
      <xdr:nvPicPr>
        <xdr:cNvPr id="3" name="image2.jpg">
          <a:extLst>
            <a:ext uri="{FF2B5EF4-FFF2-40B4-BE49-F238E27FC236}">
              <a16:creationId xmlns:a16="http://schemas.microsoft.com/office/drawing/2014/main" id="{EB8F0DCF-ED66-4975-AECE-8E7FA5555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7692" y="34572"/>
          <a:ext cx="955675" cy="54610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1307042</xdr:colOff>
      <xdr:row>0</xdr:row>
      <xdr:rowOff>34572</xdr:rowOff>
    </xdr:from>
    <xdr:ext cx="955675" cy="546100"/>
    <xdr:pic>
      <xdr:nvPicPr>
        <xdr:cNvPr id="3" name="image2.jpg">
          <a:extLst>
            <a:ext uri="{FF2B5EF4-FFF2-40B4-BE49-F238E27FC236}">
              <a16:creationId xmlns:a16="http://schemas.microsoft.com/office/drawing/2014/main" id="{BC939C42-0F18-4CE7-A178-F82E08B59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7692" y="34572"/>
          <a:ext cx="955675" cy="5461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1"/>
  <sheetViews>
    <sheetView workbookViewId="0">
      <selection activeCell="J24" sqref="J24"/>
    </sheetView>
  </sheetViews>
  <sheetFormatPr defaultColWidth="14.42578125" defaultRowHeight="15" customHeight="1"/>
  <cols>
    <col min="1" max="1" width="10.7109375" customWidth="1"/>
    <col min="2" max="26" width="8.7109375" customWidth="1"/>
  </cols>
  <sheetData>
    <row r="1" spans="1:17" ht="14.25" customHeight="1">
      <c r="A1" s="1"/>
      <c r="B1" s="31"/>
      <c r="C1" s="31"/>
      <c r="D1" s="34" t="s">
        <v>0</v>
      </c>
      <c r="E1" s="35"/>
      <c r="F1" s="31"/>
      <c r="G1" s="31"/>
      <c r="H1" s="31"/>
    </row>
    <row r="2" spans="1:17" ht="14.25" customHeight="1">
      <c r="A2" s="31"/>
      <c r="B2" s="31"/>
      <c r="C2" s="31"/>
      <c r="D2" s="36" t="s">
        <v>1</v>
      </c>
      <c r="E2" s="37"/>
      <c r="F2" s="31"/>
      <c r="G2" s="31"/>
      <c r="H2" s="31"/>
    </row>
    <row r="3" spans="1:17" ht="15" customHeight="1">
      <c r="A3" s="31"/>
      <c r="B3" s="31"/>
      <c r="C3" s="31"/>
      <c r="D3" s="36" t="s">
        <v>2</v>
      </c>
      <c r="E3" s="38"/>
      <c r="F3" s="31"/>
      <c r="G3" s="31"/>
      <c r="H3" s="31"/>
    </row>
    <row r="4" spans="1:17" ht="14.25" customHeight="1">
      <c r="A4" s="31"/>
      <c r="B4" s="31"/>
      <c r="C4" s="31"/>
      <c r="D4" s="36" t="s">
        <v>3</v>
      </c>
      <c r="E4" s="31"/>
      <c r="F4" s="31"/>
      <c r="G4" s="31"/>
      <c r="H4" s="31"/>
    </row>
    <row r="5" spans="1:17" ht="15" customHeight="1">
      <c r="C5" s="39"/>
      <c r="D5" s="40"/>
      <c r="E5" s="31"/>
      <c r="F5" s="31"/>
      <c r="G5" s="31"/>
      <c r="H5" s="31"/>
    </row>
    <row r="6" spans="1:17" ht="14.25" customHeight="1">
      <c r="C6" s="41"/>
      <c r="D6" s="31"/>
      <c r="E6" s="31"/>
      <c r="F6" s="31"/>
      <c r="G6" s="31"/>
      <c r="H6" s="31"/>
    </row>
    <row r="7" spans="1:17" ht="14.25" customHeight="1">
      <c r="B7" s="38"/>
      <c r="C7" s="41"/>
      <c r="D7" s="31"/>
      <c r="E7" s="31"/>
      <c r="F7" s="31"/>
      <c r="G7" s="31"/>
      <c r="H7" s="31"/>
    </row>
    <row r="8" spans="1:17" ht="14.25" customHeight="1">
      <c r="A8" s="2" t="s">
        <v>4</v>
      </c>
      <c r="B8" s="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>
      <c r="A9" s="63" t="s">
        <v>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</row>
    <row r="10" spans="1:17" ht="47.25" customHeight="1">
      <c r="A10" s="61" t="s">
        <v>6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</row>
    <row r="11" spans="1:17" ht="36" customHeight="1">
      <c r="A11" s="64" t="s">
        <v>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</row>
    <row r="12" spans="1:17">
      <c r="A12" s="61" t="s">
        <v>8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</row>
    <row r="13" spans="1:17" ht="21" customHeight="1">
      <c r="A13" s="64" t="s">
        <v>9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30.75" customHeight="1">
      <c r="A14" s="61" t="s">
        <v>10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</row>
    <row r="15" spans="1:17" ht="30" customHeight="1">
      <c r="A15" s="64" t="s">
        <v>11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</row>
    <row r="16" spans="1:17" ht="30" customHeight="1">
      <c r="A16" s="61" t="s">
        <v>12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</row>
    <row r="17" spans="1:8" ht="14.25" customHeight="1">
      <c r="A17" s="3"/>
      <c r="B17" s="3"/>
      <c r="C17" s="3"/>
      <c r="D17" s="3"/>
      <c r="E17" s="3"/>
      <c r="F17" s="3"/>
      <c r="G17" s="3"/>
      <c r="H17" s="3"/>
    </row>
    <row r="18" spans="1:8" ht="25.5" customHeight="1">
      <c r="A18" s="4" t="s">
        <v>13</v>
      </c>
      <c r="B18" s="3"/>
      <c r="C18" s="3"/>
      <c r="D18" s="3"/>
      <c r="E18" s="3"/>
      <c r="F18" s="3"/>
      <c r="G18" s="3"/>
      <c r="H18" s="3"/>
    </row>
    <row r="19" spans="1:8" ht="14.25" customHeight="1">
      <c r="A19" s="3"/>
      <c r="B19" s="3"/>
      <c r="C19" s="3"/>
      <c r="D19" s="3"/>
      <c r="E19" s="3"/>
      <c r="F19" s="3"/>
      <c r="G19" s="3"/>
      <c r="H19" s="3"/>
    </row>
    <row r="20" spans="1:8" ht="14.25" customHeight="1">
      <c r="A20" s="3"/>
      <c r="B20" s="3"/>
      <c r="C20" s="3"/>
      <c r="D20" s="3"/>
      <c r="E20" s="3"/>
      <c r="F20" s="3"/>
      <c r="G20" s="3"/>
      <c r="H20" s="3"/>
    </row>
    <row r="21" spans="1:8" ht="14.25" customHeight="1">
      <c r="A21" s="3"/>
      <c r="B21" s="3"/>
      <c r="C21" s="3"/>
      <c r="D21" s="3"/>
      <c r="E21" s="3"/>
      <c r="F21" s="3"/>
      <c r="G21" s="3"/>
      <c r="H21" s="3"/>
    </row>
    <row r="22" spans="1:8" ht="14.25" customHeight="1">
      <c r="A22" s="3"/>
      <c r="B22" s="3"/>
      <c r="C22" s="3"/>
      <c r="D22" s="3"/>
      <c r="E22" s="3"/>
      <c r="F22" s="3"/>
      <c r="G22" s="3"/>
      <c r="H22" s="3"/>
    </row>
    <row r="23" spans="1:8" ht="14.25" customHeight="1">
      <c r="A23" s="3"/>
      <c r="B23" s="3"/>
      <c r="C23" s="3"/>
      <c r="D23" s="3"/>
      <c r="E23" s="3"/>
      <c r="F23" s="3"/>
      <c r="G23" s="3"/>
      <c r="H23" s="3"/>
    </row>
    <row r="24" spans="1:8" ht="14.25" customHeight="1">
      <c r="A24" s="3"/>
      <c r="B24" s="3"/>
      <c r="C24" s="3"/>
      <c r="D24" s="3"/>
      <c r="E24" s="3"/>
      <c r="F24" s="3"/>
      <c r="G24" s="3"/>
      <c r="H24" s="3"/>
    </row>
    <row r="25" spans="1:8" ht="14.25" customHeight="1">
      <c r="A25" s="3"/>
      <c r="B25" s="3"/>
      <c r="C25" s="3"/>
      <c r="D25" s="3"/>
      <c r="E25" s="3"/>
      <c r="F25" s="3"/>
      <c r="G25" s="3"/>
      <c r="H25" s="3"/>
    </row>
    <row r="26" spans="1:8" ht="14.25" customHeight="1">
      <c r="A26" s="3"/>
      <c r="B26" s="3"/>
      <c r="C26" s="3"/>
      <c r="D26" s="3"/>
      <c r="E26" s="3"/>
      <c r="F26" s="3"/>
      <c r="G26" s="3"/>
      <c r="H26" s="3"/>
    </row>
    <row r="27" spans="1:8" ht="14.25" customHeight="1">
      <c r="A27" s="3"/>
      <c r="B27" s="3"/>
      <c r="C27" s="3"/>
      <c r="D27" s="3"/>
      <c r="E27" s="3"/>
      <c r="F27" s="3"/>
      <c r="G27" s="3"/>
      <c r="H27" s="3"/>
    </row>
    <row r="28" spans="1:8" ht="14.25" customHeight="1">
      <c r="B28" s="3"/>
      <c r="C28" s="3"/>
      <c r="D28" s="3"/>
      <c r="E28" s="3"/>
      <c r="F28" s="3"/>
      <c r="G28" s="3"/>
      <c r="H28" s="3"/>
    </row>
    <row r="29" spans="1:8" ht="14.25" customHeight="1"/>
    <row r="30" spans="1:8" ht="14.25" customHeight="1"/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8">
    <mergeCell ref="A14:Q14"/>
    <mergeCell ref="A16:Q16"/>
    <mergeCell ref="A9:Q9"/>
    <mergeCell ref="A10:Q10"/>
    <mergeCell ref="A11:Q11"/>
    <mergeCell ref="A12:Q12"/>
    <mergeCell ref="A13:Q13"/>
    <mergeCell ref="A15:Q15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0570-5DD9-4E5B-89E3-D3CA687B9CDD}">
  <dimension ref="A1:I24"/>
  <sheetViews>
    <sheetView zoomScaleNormal="100" workbookViewId="0">
      <selection activeCell="B18" sqref="B18:F18"/>
    </sheetView>
  </sheetViews>
  <sheetFormatPr defaultRowHeight="15"/>
  <cols>
    <col min="1" max="1" width="40.85546875" customWidth="1"/>
    <col min="3" max="3" width="28" customWidth="1"/>
    <col min="6" max="6" width="8.42578125" customWidth="1"/>
  </cols>
  <sheetData>
    <row r="1" spans="1:9">
      <c r="C1" s="15" t="s">
        <v>14</v>
      </c>
    </row>
    <row r="2" spans="1:9" ht="21" customHeight="1">
      <c r="A2" s="31"/>
      <c r="B2" s="31"/>
      <c r="C2" s="58" t="s">
        <v>15</v>
      </c>
      <c r="D2" s="58"/>
      <c r="E2" s="3"/>
      <c r="F2" s="3"/>
      <c r="G2" s="3"/>
      <c r="H2" s="3"/>
    </row>
    <row r="3" spans="1:9" ht="15.75">
      <c r="A3" s="31"/>
      <c r="B3" s="31"/>
      <c r="C3" s="58"/>
      <c r="D3" s="58"/>
      <c r="E3" s="3"/>
      <c r="F3" s="3"/>
      <c r="G3" s="3"/>
      <c r="H3" s="3"/>
    </row>
    <row r="4" spans="1:9" ht="15.75">
      <c r="A4" s="31"/>
      <c r="B4" s="31"/>
      <c r="C4" s="59" t="s">
        <v>2</v>
      </c>
      <c r="D4" s="60"/>
    </row>
    <row r="5" spans="1:9" ht="15.75">
      <c r="A5" s="31"/>
      <c r="B5" s="31"/>
      <c r="C5" s="59" t="s">
        <v>3</v>
      </c>
      <c r="D5" s="60"/>
    </row>
    <row r="6" spans="1:9" ht="15.6" customHeight="1"/>
    <row r="7" spans="1:9" ht="22.5" customHeight="1"/>
    <row r="8" spans="1:9" ht="15.75">
      <c r="I8" s="3"/>
    </row>
    <row r="9" spans="1:9" ht="15.75">
      <c r="A9" s="41"/>
      <c r="B9" s="3"/>
      <c r="I9" s="3"/>
    </row>
    <row r="10" spans="1:9" ht="18.75">
      <c r="A10" s="31"/>
      <c r="B10" s="52" t="s">
        <v>16</v>
      </c>
      <c r="C10" s="53"/>
      <c r="D10" s="53"/>
      <c r="E10" s="53"/>
      <c r="F10" s="54"/>
    </row>
    <row r="11" spans="1:9" ht="15.75">
      <c r="A11" s="31"/>
      <c r="B11" s="31"/>
      <c r="C11" s="31"/>
      <c r="D11" s="31"/>
      <c r="E11" s="31"/>
      <c r="F11" s="31"/>
    </row>
    <row r="12" spans="1:9" ht="15.75">
      <c r="A12" s="43" t="s">
        <v>17</v>
      </c>
      <c r="B12" s="55"/>
      <c r="C12" s="56"/>
      <c r="D12" s="56"/>
      <c r="E12" s="56"/>
      <c r="F12" s="57"/>
    </row>
    <row r="13" spans="1:9" s="17" customFormat="1" ht="30.6" customHeight="1">
      <c r="A13" s="16" t="s">
        <v>18</v>
      </c>
      <c r="B13" s="49"/>
      <c r="C13" s="50"/>
      <c r="D13" s="50"/>
      <c r="E13" s="50"/>
      <c r="F13" s="51"/>
    </row>
    <row r="14" spans="1:9" ht="15.75">
      <c r="A14" s="43" t="s">
        <v>19</v>
      </c>
      <c r="B14" s="55"/>
      <c r="C14" s="56"/>
      <c r="D14" s="56"/>
      <c r="E14" s="56"/>
      <c r="F14" s="57"/>
    </row>
    <row r="15" spans="1:9" ht="15.75">
      <c r="A15" s="43" t="s">
        <v>20</v>
      </c>
      <c r="B15" s="55"/>
      <c r="C15" s="56"/>
      <c r="D15" s="56"/>
      <c r="E15" s="56"/>
      <c r="F15" s="57"/>
    </row>
    <row r="16" spans="1:9" ht="15.75">
      <c r="A16" s="31"/>
      <c r="B16" s="31"/>
      <c r="C16" s="31"/>
      <c r="D16" s="31"/>
      <c r="E16" s="31"/>
      <c r="F16" s="31"/>
    </row>
    <row r="17" spans="1:6" ht="15.75">
      <c r="A17" s="43" t="s">
        <v>21</v>
      </c>
      <c r="B17" s="44"/>
      <c r="C17" s="45"/>
      <c r="D17" s="45"/>
      <c r="E17" s="45"/>
      <c r="F17" s="46"/>
    </row>
    <row r="18" spans="1:6" ht="15.75">
      <c r="A18" s="43" t="s">
        <v>22</v>
      </c>
      <c r="B18" s="47"/>
      <c r="C18" s="48"/>
      <c r="D18" s="48"/>
      <c r="E18" s="48"/>
      <c r="F18" s="48"/>
    </row>
    <row r="20" spans="1:6" s="19" customFormat="1" ht="21">
      <c r="A20" s="18" t="s">
        <v>23</v>
      </c>
      <c r="B20" s="22">
        <f>B22+B23</f>
        <v>0</v>
      </c>
    </row>
    <row r="21" spans="1:6">
      <c r="D21" s="23" t="s">
        <v>24</v>
      </c>
      <c r="F21" s="23" t="s">
        <v>24</v>
      </c>
    </row>
    <row r="22" spans="1:6">
      <c r="A22" s="20" t="s">
        <v>25</v>
      </c>
      <c r="B22" s="26">
        <v>0</v>
      </c>
      <c r="D22" s="24">
        <f>IF($B$12=INDICE!F6,INDICE!J5,INDICE!K5)</f>
        <v>50</v>
      </c>
      <c r="F22" s="24">
        <f>B22*D22</f>
        <v>0</v>
      </c>
    </row>
    <row r="23" spans="1:6">
      <c r="A23" s="21" t="s">
        <v>26</v>
      </c>
      <c r="B23" s="26">
        <v>0</v>
      </c>
      <c r="D23" s="24">
        <f>IF(GENERAL!B12=INDICE!F6,INDICE!J6,INDICE!K6)</f>
        <v>60</v>
      </c>
      <c r="F23" s="24">
        <f>B23*D23</f>
        <v>0</v>
      </c>
    </row>
    <row r="24" spans="1:6">
      <c r="A24" s="20" t="s">
        <v>27</v>
      </c>
      <c r="B24" s="25">
        <f>F24</f>
        <v>0</v>
      </c>
      <c r="F24" s="24">
        <f>SUM(F22:F23)</f>
        <v>0</v>
      </c>
    </row>
  </sheetData>
  <sheetProtection algorithmName="SHA-512" hashValue="JjgCHpVCPwhQ/1TivQeCsJAm0XIDueTO8Tu1JMNkJyExLvpEzgVGKRq+gYFjFlOJWezyIErccTr/kFYeSGeH9Q==" saltValue="z2RAlnvBazRGQsd4G0KAMg==" spinCount="100000" sheet="1" objects="1" scenarios="1"/>
  <mergeCells count="10">
    <mergeCell ref="C2:D3"/>
    <mergeCell ref="B14:F14"/>
    <mergeCell ref="B15:F15"/>
    <mergeCell ref="C4:D4"/>
    <mergeCell ref="C5:D5"/>
    <mergeCell ref="B17:F17"/>
    <mergeCell ref="B18:F18"/>
    <mergeCell ref="B13:F13"/>
    <mergeCell ref="B10:F10"/>
    <mergeCell ref="B12:F12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EFC9DDDC-FEB8-43D8-86AF-DC5CF5DC2975}">
          <x14:formula1>
            <xm:f>INDICE!$G$5:$G$16</xm:f>
          </x14:formula1>
          <xm:sqref>B14</xm:sqref>
        </x14:dataValidation>
        <x14:dataValidation type="list" allowBlank="1" showInputMessage="1" showErrorMessage="1" xr:uid="{F0CA241C-1960-4DAE-AF91-46AB2834656E}">
          <x14:formula1>
            <xm:f>INDICE!$H$5:$H$7</xm:f>
          </x14:formula1>
          <xm:sqref>B15:F15</xm:sqref>
        </x14:dataValidation>
        <x14:dataValidation type="list" allowBlank="1" showErrorMessage="1" xr:uid="{13B3A2EA-C48D-4E3B-A1F9-2F2F11776C03}">
          <x14:formula1>
            <xm:f>INDICE!$F$5:$F$6</xm:f>
          </x14:formula1>
          <xm:sqref>B12:F12</xm:sqref>
        </x14:dataValidation>
        <x14:dataValidation type="list" allowBlank="1" showErrorMessage="1" xr:uid="{024D7763-281F-41D5-BC7A-3ADFCD755F17}">
          <x14:formula1>
            <xm:f>INDICE!$I$5:$I$18</xm:f>
          </x14:formula1>
          <xm:sqref>B17:F17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M995"/>
  <sheetViews>
    <sheetView zoomScaleNormal="100" workbookViewId="0">
      <selection activeCell="M1" sqref="M1:M1048576"/>
    </sheetView>
  </sheetViews>
  <sheetFormatPr defaultColWidth="14.42578125" defaultRowHeight="15" customHeight="1"/>
  <cols>
    <col min="1" max="2" width="3.85546875" customWidth="1"/>
    <col min="3" max="3" width="30.42578125" customWidth="1"/>
    <col min="4" max="4" width="25.7109375" customWidth="1"/>
    <col min="5" max="5" width="6.7109375" customWidth="1"/>
    <col min="6" max="6" width="6.140625" customWidth="1"/>
    <col min="7" max="7" width="10.42578125" bestFit="1" customWidth="1"/>
    <col min="8" max="8" width="14" customWidth="1"/>
    <col min="9" max="10" width="24.42578125" customWidth="1"/>
    <col min="11" max="11" width="20.140625" customWidth="1"/>
    <col min="12" max="12" width="30.42578125" customWidth="1"/>
    <col min="13" max="13" width="5.85546875" hidden="1" customWidth="1"/>
    <col min="14" max="29" width="13.28515625" customWidth="1"/>
  </cols>
  <sheetData>
    <row r="2" spans="1:13" ht="15" customHeight="1">
      <c r="G2" s="66" t="s">
        <v>14</v>
      </c>
      <c r="H2" s="66"/>
      <c r="I2" s="66"/>
      <c r="J2" s="33"/>
    </row>
    <row r="5" spans="1:13" ht="15.75">
      <c r="A5" s="31"/>
      <c r="B5" s="65" t="s">
        <v>28</v>
      </c>
      <c r="C5" s="53"/>
      <c r="D5" s="53"/>
      <c r="E5" s="53"/>
      <c r="F5" s="53"/>
      <c r="G5" s="53"/>
      <c r="H5" s="53"/>
      <c r="I5" s="53"/>
      <c r="J5" s="53"/>
      <c r="K5" s="53"/>
      <c r="L5" s="54"/>
    </row>
    <row r="6" spans="1:13" ht="15.75">
      <c r="A6" s="31"/>
      <c r="B6" s="70" t="s">
        <v>29</v>
      </c>
      <c r="C6" s="70" t="s">
        <v>30</v>
      </c>
      <c r="D6" s="70" t="s">
        <v>31</v>
      </c>
      <c r="E6" s="67" t="s">
        <v>32</v>
      </c>
      <c r="F6" s="68"/>
      <c r="G6" s="69"/>
      <c r="H6" s="70" t="s">
        <v>33</v>
      </c>
      <c r="I6" s="70" t="s">
        <v>34</v>
      </c>
      <c r="J6" s="72" t="s">
        <v>123</v>
      </c>
      <c r="K6" s="70" t="s">
        <v>35</v>
      </c>
      <c r="L6" s="70" t="s">
        <v>36</v>
      </c>
    </row>
    <row r="7" spans="1:13" ht="15.75">
      <c r="A7" s="31"/>
      <c r="B7" s="71"/>
      <c r="C7" s="71"/>
      <c r="D7" s="71"/>
      <c r="E7" s="7" t="s">
        <v>37</v>
      </c>
      <c r="F7" s="7" t="s">
        <v>38</v>
      </c>
      <c r="G7" s="8" t="s">
        <v>39</v>
      </c>
      <c r="H7" s="71"/>
      <c r="I7" s="71"/>
      <c r="J7" s="73"/>
      <c r="K7" s="71"/>
      <c r="L7" s="71"/>
      <c r="M7" s="15" t="s">
        <v>40</v>
      </c>
    </row>
    <row r="8" spans="1:13" ht="15.75">
      <c r="A8" s="31"/>
      <c r="B8" s="9">
        <v>1</v>
      </c>
      <c r="C8" s="27"/>
      <c r="D8" s="27"/>
      <c r="E8" s="27">
        <v>0</v>
      </c>
      <c r="F8" s="27">
        <v>0</v>
      </c>
      <c r="G8" s="27">
        <v>0</v>
      </c>
      <c r="H8" s="11" t="s">
        <v>41</v>
      </c>
      <c r="I8" s="29"/>
      <c r="J8" s="12">
        <f>IF(F8&gt;6,M8-1,M8)</f>
        <v>0</v>
      </c>
      <c r="K8" s="30"/>
      <c r="L8" s="27"/>
      <c r="M8">
        <f>IF(G8=0,0,2026-G8)</f>
        <v>0</v>
      </c>
    </row>
    <row r="9" spans="1:13" ht="15.75">
      <c r="A9" s="31"/>
      <c r="B9" s="9">
        <f t="shared" ref="B9:B82" si="0">1+B8</f>
        <v>2</v>
      </c>
      <c r="C9" s="27"/>
      <c r="D9" s="27"/>
      <c r="E9" s="27">
        <v>0</v>
      </c>
      <c r="F9" s="27">
        <v>0</v>
      </c>
      <c r="G9" s="27">
        <v>0</v>
      </c>
      <c r="H9" s="11" t="s">
        <v>41</v>
      </c>
      <c r="I9" s="29"/>
      <c r="J9" s="12">
        <f t="shared" ref="J9:J72" si="1">IF(F9&gt;6,M9-1,M9)</f>
        <v>0</v>
      </c>
      <c r="K9" s="30"/>
      <c r="L9" s="27"/>
      <c r="M9">
        <f t="shared" ref="M9:M72" si="2">IF(G9=0,0,2026-G9)</f>
        <v>0</v>
      </c>
    </row>
    <row r="10" spans="1:13" ht="15.75">
      <c r="A10" s="31"/>
      <c r="B10" s="9">
        <f t="shared" si="0"/>
        <v>3</v>
      </c>
      <c r="C10" s="27"/>
      <c r="D10" s="27"/>
      <c r="E10" s="27">
        <v>0</v>
      </c>
      <c r="F10" s="27">
        <v>0</v>
      </c>
      <c r="G10" s="27">
        <v>0</v>
      </c>
      <c r="H10" s="11" t="s">
        <v>41</v>
      </c>
      <c r="I10" s="29"/>
      <c r="J10" s="12">
        <f t="shared" si="1"/>
        <v>0</v>
      </c>
      <c r="K10" s="30"/>
      <c r="L10" s="27"/>
      <c r="M10">
        <f t="shared" si="2"/>
        <v>0</v>
      </c>
    </row>
    <row r="11" spans="1:13" ht="15.75">
      <c r="A11" s="31"/>
      <c r="B11" s="9">
        <f t="shared" si="0"/>
        <v>4</v>
      </c>
      <c r="C11" s="27"/>
      <c r="D11" s="27"/>
      <c r="E11" s="27">
        <v>0</v>
      </c>
      <c r="F11" s="27">
        <v>0</v>
      </c>
      <c r="G11" s="27">
        <v>0</v>
      </c>
      <c r="H11" s="11" t="s">
        <v>41</v>
      </c>
      <c r="I11" s="29"/>
      <c r="J11" s="12">
        <f t="shared" si="1"/>
        <v>0</v>
      </c>
      <c r="K11" s="30"/>
      <c r="L11" s="27"/>
      <c r="M11">
        <f t="shared" si="2"/>
        <v>0</v>
      </c>
    </row>
    <row r="12" spans="1:13" ht="15.75">
      <c r="A12" s="31"/>
      <c r="B12" s="9">
        <f t="shared" si="0"/>
        <v>5</v>
      </c>
      <c r="C12" s="27"/>
      <c r="D12" s="27"/>
      <c r="E12" s="27">
        <v>0</v>
      </c>
      <c r="F12" s="27">
        <v>0</v>
      </c>
      <c r="G12" s="27">
        <v>0</v>
      </c>
      <c r="H12" s="11" t="s">
        <v>41</v>
      </c>
      <c r="I12" s="29"/>
      <c r="J12" s="12">
        <f t="shared" si="1"/>
        <v>0</v>
      </c>
      <c r="K12" s="30"/>
      <c r="L12" s="27"/>
      <c r="M12">
        <f t="shared" si="2"/>
        <v>0</v>
      </c>
    </row>
    <row r="13" spans="1:13" ht="15.75">
      <c r="A13" s="31"/>
      <c r="B13" s="9">
        <f t="shared" si="0"/>
        <v>6</v>
      </c>
      <c r="C13" s="27"/>
      <c r="D13" s="27"/>
      <c r="E13" s="27">
        <v>0</v>
      </c>
      <c r="F13" s="27">
        <v>0</v>
      </c>
      <c r="G13" s="27">
        <v>0</v>
      </c>
      <c r="H13" s="11" t="s">
        <v>41</v>
      </c>
      <c r="I13" s="29"/>
      <c r="J13" s="12">
        <f t="shared" si="1"/>
        <v>0</v>
      </c>
      <c r="K13" s="30"/>
      <c r="L13" s="27"/>
      <c r="M13">
        <f t="shared" si="2"/>
        <v>0</v>
      </c>
    </row>
    <row r="14" spans="1:13" ht="15.75">
      <c r="A14" s="31"/>
      <c r="B14" s="9">
        <f t="shared" si="0"/>
        <v>7</v>
      </c>
      <c r="C14" s="27"/>
      <c r="D14" s="27"/>
      <c r="E14" s="27">
        <v>0</v>
      </c>
      <c r="F14" s="27">
        <v>0</v>
      </c>
      <c r="G14" s="27">
        <v>0</v>
      </c>
      <c r="H14" s="11" t="s">
        <v>41</v>
      </c>
      <c r="I14" s="29"/>
      <c r="J14" s="12">
        <f t="shared" si="1"/>
        <v>0</v>
      </c>
      <c r="K14" s="30"/>
      <c r="L14" s="27"/>
      <c r="M14">
        <f t="shared" si="2"/>
        <v>0</v>
      </c>
    </row>
    <row r="15" spans="1:13" ht="15.75">
      <c r="A15" s="31"/>
      <c r="B15" s="9">
        <f t="shared" si="0"/>
        <v>8</v>
      </c>
      <c r="C15" s="27"/>
      <c r="D15" s="27"/>
      <c r="E15" s="27">
        <v>0</v>
      </c>
      <c r="F15" s="27">
        <v>0</v>
      </c>
      <c r="G15" s="27">
        <v>0</v>
      </c>
      <c r="H15" s="11" t="s">
        <v>41</v>
      </c>
      <c r="I15" s="29"/>
      <c r="J15" s="12">
        <f t="shared" si="1"/>
        <v>0</v>
      </c>
      <c r="K15" s="30"/>
      <c r="L15" s="27"/>
      <c r="M15">
        <f t="shared" si="2"/>
        <v>0</v>
      </c>
    </row>
    <row r="16" spans="1:13" ht="15.75" customHeight="1">
      <c r="A16" s="31"/>
      <c r="B16" s="9">
        <f t="shared" si="0"/>
        <v>9</v>
      </c>
      <c r="C16" s="27"/>
      <c r="D16" s="27"/>
      <c r="E16" s="27">
        <v>0</v>
      </c>
      <c r="F16" s="27">
        <v>0</v>
      </c>
      <c r="G16" s="27">
        <v>0</v>
      </c>
      <c r="H16" s="11" t="s">
        <v>41</v>
      </c>
      <c r="I16" s="29"/>
      <c r="J16" s="12">
        <f t="shared" si="1"/>
        <v>0</v>
      </c>
      <c r="K16" s="30"/>
      <c r="L16" s="27"/>
      <c r="M16">
        <f t="shared" si="2"/>
        <v>0</v>
      </c>
    </row>
    <row r="17" spans="1:13" ht="15.75" customHeight="1">
      <c r="A17" s="31"/>
      <c r="B17" s="9">
        <f t="shared" si="0"/>
        <v>10</v>
      </c>
      <c r="C17" s="27"/>
      <c r="D17" s="27"/>
      <c r="E17" s="27">
        <v>0</v>
      </c>
      <c r="F17" s="27">
        <v>0</v>
      </c>
      <c r="G17" s="27">
        <v>0</v>
      </c>
      <c r="H17" s="11" t="s">
        <v>41</v>
      </c>
      <c r="I17" s="29"/>
      <c r="J17" s="12">
        <f t="shared" si="1"/>
        <v>0</v>
      </c>
      <c r="K17" s="30"/>
      <c r="L17" s="27"/>
      <c r="M17">
        <f t="shared" si="2"/>
        <v>0</v>
      </c>
    </row>
    <row r="18" spans="1:13" ht="15.75" customHeight="1">
      <c r="A18" s="31"/>
      <c r="B18" s="9">
        <f t="shared" si="0"/>
        <v>11</v>
      </c>
      <c r="C18" s="27"/>
      <c r="D18" s="27"/>
      <c r="E18" s="27">
        <v>0</v>
      </c>
      <c r="F18" s="27">
        <v>0</v>
      </c>
      <c r="G18" s="27">
        <v>0</v>
      </c>
      <c r="H18" s="11" t="s">
        <v>41</v>
      </c>
      <c r="I18" s="29"/>
      <c r="J18" s="12">
        <f t="shared" si="1"/>
        <v>0</v>
      </c>
      <c r="K18" s="30"/>
      <c r="L18" s="27"/>
      <c r="M18">
        <f t="shared" si="2"/>
        <v>0</v>
      </c>
    </row>
    <row r="19" spans="1:13" ht="15.75" customHeight="1">
      <c r="A19" s="31"/>
      <c r="B19" s="9">
        <f t="shared" si="0"/>
        <v>12</v>
      </c>
      <c r="C19" s="27"/>
      <c r="D19" s="27"/>
      <c r="E19" s="27">
        <v>0</v>
      </c>
      <c r="F19" s="27">
        <v>0</v>
      </c>
      <c r="G19" s="27">
        <v>0</v>
      </c>
      <c r="H19" s="11" t="s">
        <v>41</v>
      </c>
      <c r="I19" s="29"/>
      <c r="J19" s="12">
        <f t="shared" si="1"/>
        <v>0</v>
      </c>
      <c r="K19" s="30"/>
      <c r="L19" s="27"/>
      <c r="M19">
        <f t="shared" si="2"/>
        <v>0</v>
      </c>
    </row>
    <row r="20" spans="1:13" ht="15.75" customHeight="1">
      <c r="A20" s="31"/>
      <c r="B20" s="9">
        <f t="shared" si="0"/>
        <v>13</v>
      </c>
      <c r="C20" s="27"/>
      <c r="D20" s="27"/>
      <c r="E20" s="27">
        <v>0</v>
      </c>
      <c r="F20" s="27">
        <v>0</v>
      </c>
      <c r="G20" s="27">
        <v>0</v>
      </c>
      <c r="H20" s="11" t="s">
        <v>41</v>
      </c>
      <c r="I20" s="29"/>
      <c r="J20" s="12">
        <f t="shared" si="1"/>
        <v>0</v>
      </c>
      <c r="K20" s="30"/>
      <c r="L20" s="27"/>
      <c r="M20">
        <f t="shared" si="2"/>
        <v>0</v>
      </c>
    </row>
    <row r="21" spans="1:13" ht="15.75" customHeight="1">
      <c r="A21" s="31"/>
      <c r="B21" s="9">
        <f t="shared" si="0"/>
        <v>14</v>
      </c>
      <c r="C21" s="28"/>
      <c r="D21" s="28"/>
      <c r="E21" s="27">
        <v>0</v>
      </c>
      <c r="F21" s="27">
        <v>0</v>
      </c>
      <c r="G21" s="27">
        <v>0</v>
      </c>
      <c r="H21" s="11" t="s">
        <v>41</v>
      </c>
      <c r="I21" s="29"/>
      <c r="J21" s="12">
        <f t="shared" si="1"/>
        <v>0</v>
      </c>
      <c r="K21" s="30"/>
      <c r="L21" s="28"/>
      <c r="M21">
        <f t="shared" si="2"/>
        <v>0</v>
      </c>
    </row>
    <row r="22" spans="1:13" ht="15.75" customHeight="1">
      <c r="A22" s="31"/>
      <c r="B22" s="9">
        <f t="shared" si="0"/>
        <v>15</v>
      </c>
      <c r="C22" s="28"/>
      <c r="D22" s="28"/>
      <c r="E22" s="27">
        <v>0</v>
      </c>
      <c r="F22" s="27">
        <v>0</v>
      </c>
      <c r="G22" s="27">
        <v>0</v>
      </c>
      <c r="H22" s="11" t="s">
        <v>41</v>
      </c>
      <c r="I22" s="29"/>
      <c r="J22" s="12">
        <f t="shared" si="1"/>
        <v>0</v>
      </c>
      <c r="K22" s="30"/>
      <c r="L22" s="28"/>
      <c r="M22">
        <f t="shared" si="2"/>
        <v>0</v>
      </c>
    </row>
    <row r="23" spans="1:13" ht="15.75" customHeight="1">
      <c r="A23" s="31"/>
      <c r="B23" s="9">
        <f t="shared" si="0"/>
        <v>16</v>
      </c>
      <c r="C23" s="28"/>
      <c r="D23" s="28"/>
      <c r="E23" s="27">
        <v>0</v>
      </c>
      <c r="F23" s="27">
        <v>0</v>
      </c>
      <c r="G23" s="27">
        <v>0</v>
      </c>
      <c r="H23" s="11" t="s">
        <v>41</v>
      </c>
      <c r="I23" s="29"/>
      <c r="J23" s="12">
        <f t="shared" si="1"/>
        <v>0</v>
      </c>
      <c r="K23" s="30"/>
      <c r="L23" s="28"/>
      <c r="M23">
        <f t="shared" si="2"/>
        <v>0</v>
      </c>
    </row>
    <row r="24" spans="1:13" ht="15.75" customHeight="1">
      <c r="A24" s="31"/>
      <c r="B24" s="9">
        <f t="shared" si="0"/>
        <v>17</v>
      </c>
      <c r="C24" s="28"/>
      <c r="D24" s="28"/>
      <c r="E24" s="27">
        <v>0</v>
      </c>
      <c r="F24" s="27">
        <v>0</v>
      </c>
      <c r="G24" s="27">
        <v>0</v>
      </c>
      <c r="H24" s="11" t="s">
        <v>41</v>
      </c>
      <c r="I24" s="29"/>
      <c r="J24" s="12">
        <f t="shared" si="1"/>
        <v>0</v>
      </c>
      <c r="K24" s="30"/>
      <c r="L24" s="28"/>
      <c r="M24">
        <f t="shared" si="2"/>
        <v>0</v>
      </c>
    </row>
    <row r="25" spans="1:13" ht="15.75" customHeight="1">
      <c r="A25" s="31"/>
      <c r="B25" s="9">
        <f t="shared" si="0"/>
        <v>18</v>
      </c>
      <c r="C25" s="28"/>
      <c r="D25" s="28"/>
      <c r="E25" s="27">
        <v>0</v>
      </c>
      <c r="F25" s="27">
        <v>0</v>
      </c>
      <c r="G25" s="27">
        <v>0</v>
      </c>
      <c r="H25" s="11" t="s">
        <v>41</v>
      </c>
      <c r="I25" s="29"/>
      <c r="J25" s="12">
        <f t="shared" si="1"/>
        <v>0</v>
      </c>
      <c r="K25" s="30"/>
      <c r="L25" s="28"/>
      <c r="M25">
        <f t="shared" si="2"/>
        <v>0</v>
      </c>
    </row>
    <row r="26" spans="1:13" ht="15.75" customHeight="1">
      <c r="A26" s="31"/>
      <c r="B26" s="9">
        <f t="shared" si="0"/>
        <v>19</v>
      </c>
      <c r="C26" s="28"/>
      <c r="D26" s="28"/>
      <c r="E26" s="27">
        <v>0</v>
      </c>
      <c r="F26" s="27">
        <v>0</v>
      </c>
      <c r="G26" s="27">
        <v>0</v>
      </c>
      <c r="H26" s="11" t="s">
        <v>41</v>
      </c>
      <c r="I26" s="29"/>
      <c r="J26" s="12">
        <f t="shared" si="1"/>
        <v>0</v>
      </c>
      <c r="K26" s="30"/>
      <c r="L26" s="28"/>
      <c r="M26">
        <f t="shared" si="2"/>
        <v>0</v>
      </c>
    </row>
    <row r="27" spans="1:13" ht="15.75" customHeight="1">
      <c r="A27" s="31"/>
      <c r="B27" s="9">
        <f t="shared" si="0"/>
        <v>20</v>
      </c>
      <c r="C27" s="28"/>
      <c r="D27" s="28"/>
      <c r="E27" s="27">
        <v>0</v>
      </c>
      <c r="F27" s="27">
        <v>0</v>
      </c>
      <c r="G27" s="27">
        <v>0</v>
      </c>
      <c r="H27" s="11" t="s">
        <v>41</v>
      </c>
      <c r="I27" s="29"/>
      <c r="J27" s="12">
        <f t="shared" si="1"/>
        <v>0</v>
      </c>
      <c r="K27" s="30"/>
      <c r="L27" s="28"/>
      <c r="M27">
        <f t="shared" si="2"/>
        <v>0</v>
      </c>
    </row>
    <row r="28" spans="1:13" ht="15.75" customHeight="1">
      <c r="A28" s="31"/>
      <c r="B28" s="9">
        <f t="shared" si="0"/>
        <v>21</v>
      </c>
      <c r="C28" s="28"/>
      <c r="D28" s="28"/>
      <c r="E28" s="27">
        <v>0</v>
      </c>
      <c r="F28" s="27">
        <v>0</v>
      </c>
      <c r="G28" s="27">
        <v>0</v>
      </c>
      <c r="H28" s="11" t="s">
        <v>41</v>
      </c>
      <c r="I28" s="29"/>
      <c r="J28" s="12">
        <f t="shared" si="1"/>
        <v>0</v>
      </c>
      <c r="K28" s="30"/>
      <c r="L28" s="28"/>
      <c r="M28">
        <f t="shared" si="2"/>
        <v>0</v>
      </c>
    </row>
    <row r="29" spans="1:13" ht="15.75" customHeight="1">
      <c r="A29" s="31"/>
      <c r="B29" s="9">
        <f t="shared" si="0"/>
        <v>22</v>
      </c>
      <c r="C29" s="28"/>
      <c r="D29" s="28"/>
      <c r="E29" s="27">
        <v>0</v>
      </c>
      <c r="F29" s="27">
        <v>0</v>
      </c>
      <c r="G29" s="27">
        <v>0</v>
      </c>
      <c r="H29" s="11" t="s">
        <v>41</v>
      </c>
      <c r="I29" s="29"/>
      <c r="J29" s="12">
        <f t="shared" si="1"/>
        <v>0</v>
      </c>
      <c r="K29" s="30"/>
      <c r="L29" s="28"/>
      <c r="M29">
        <f t="shared" si="2"/>
        <v>0</v>
      </c>
    </row>
    <row r="30" spans="1:13" ht="15.75" customHeight="1">
      <c r="A30" s="31"/>
      <c r="B30" s="9">
        <f t="shared" si="0"/>
        <v>23</v>
      </c>
      <c r="C30" s="28"/>
      <c r="D30" s="28"/>
      <c r="E30" s="27">
        <v>0</v>
      </c>
      <c r="F30" s="27">
        <v>0</v>
      </c>
      <c r="G30" s="27">
        <v>0</v>
      </c>
      <c r="H30" s="11" t="s">
        <v>41</v>
      </c>
      <c r="I30" s="29"/>
      <c r="J30" s="12">
        <f t="shared" si="1"/>
        <v>0</v>
      </c>
      <c r="K30" s="30"/>
      <c r="L30" s="28"/>
      <c r="M30">
        <f t="shared" si="2"/>
        <v>0</v>
      </c>
    </row>
    <row r="31" spans="1:13" ht="15.75" customHeight="1">
      <c r="A31" s="31"/>
      <c r="B31" s="9">
        <f t="shared" si="0"/>
        <v>24</v>
      </c>
      <c r="C31" s="28"/>
      <c r="D31" s="28"/>
      <c r="E31" s="27">
        <v>0</v>
      </c>
      <c r="F31" s="27">
        <v>0</v>
      </c>
      <c r="G31" s="27">
        <v>0</v>
      </c>
      <c r="H31" s="11" t="s">
        <v>41</v>
      </c>
      <c r="I31" s="29"/>
      <c r="J31" s="12">
        <f t="shared" si="1"/>
        <v>0</v>
      </c>
      <c r="K31" s="30"/>
      <c r="L31" s="28"/>
      <c r="M31">
        <f t="shared" si="2"/>
        <v>0</v>
      </c>
    </row>
    <row r="32" spans="1:13" ht="15.75" customHeight="1">
      <c r="A32" s="31"/>
      <c r="B32" s="9">
        <f t="shared" si="0"/>
        <v>25</v>
      </c>
      <c r="C32" s="28"/>
      <c r="D32" s="28"/>
      <c r="E32" s="27">
        <v>0</v>
      </c>
      <c r="F32" s="27">
        <v>0</v>
      </c>
      <c r="G32" s="27">
        <v>0</v>
      </c>
      <c r="H32" s="11" t="s">
        <v>41</v>
      </c>
      <c r="I32" s="29"/>
      <c r="J32" s="12">
        <f t="shared" si="1"/>
        <v>0</v>
      </c>
      <c r="K32" s="30"/>
      <c r="L32" s="28"/>
      <c r="M32">
        <f t="shared" si="2"/>
        <v>0</v>
      </c>
    </row>
    <row r="33" spans="1:13" ht="15.75" customHeight="1">
      <c r="A33" s="31"/>
      <c r="B33" s="9">
        <f t="shared" si="0"/>
        <v>26</v>
      </c>
      <c r="C33" s="28"/>
      <c r="D33" s="28"/>
      <c r="E33" s="27">
        <v>0</v>
      </c>
      <c r="F33" s="27">
        <v>0</v>
      </c>
      <c r="G33" s="27">
        <v>0</v>
      </c>
      <c r="H33" s="11" t="s">
        <v>41</v>
      </c>
      <c r="I33" s="29"/>
      <c r="J33" s="12">
        <f t="shared" si="1"/>
        <v>0</v>
      </c>
      <c r="K33" s="30"/>
      <c r="L33" s="28"/>
      <c r="M33">
        <f t="shared" si="2"/>
        <v>0</v>
      </c>
    </row>
    <row r="34" spans="1:13" ht="15.75" customHeight="1">
      <c r="A34" s="31"/>
      <c r="B34" s="9">
        <f t="shared" si="0"/>
        <v>27</v>
      </c>
      <c r="C34" s="28"/>
      <c r="D34" s="28"/>
      <c r="E34" s="27">
        <v>0</v>
      </c>
      <c r="F34" s="27">
        <v>0</v>
      </c>
      <c r="G34" s="27">
        <v>0</v>
      </c>
      <c r="H34" s="11" t="s">
        <v>41</v>
      </c>
      <c r="I34" s="29"/>
      <c r="J34" s="12">
        <f t="shared" si="1"/>
        <v>0</v>
      </c>
      <c r="K34" s="30"/>
      <c r="L34" s="28"/>
      <c r="M34">
        <f t="shared" si="2"/>
        <v>0</v>
      </c>
    </row>
    <row r="35" spans="1:13" ht="15.75" customHeight="1">
      <c r="A35" s="31"/>
      <c r="B35" s="9">
        <f t="shared" si="0"/>
        <v>28</v>
      </c>
      <c r="C35" s="28"/>
      <c r="D35" s="28"/>
      <c r="E35" s="27">
        <v>0</v>
      </c>
      <c r="F35" s="27">
        <v>0</v>
      </c>
      <c r="G35" s="27">
        <v>0</v>
      </c>
      <c r="H35" s="11" t="s">
        <v>41</v>
      </c>
      <c r="I35" s="29"/>
      <c r="J35" s="12">
        <f t="shared" si="1"/>
        <v>0</v>
      </c>
      <c r="K35" s="30"/>
      <c r="L35" s="28"/>
      <c r="M35">
        <f t="shared" si="2"/>
        <v>0</v>
      </c>
    </row>
    <row r="36" spans="1:13" ht="15.75" customHeight="1">
      <c r="A36" s="31"/>
      <c r="B36" s="9">
        <f t="shared" si="0"/>
        <v>29</v>
      </c>
      <c r="C36" s="28"/>
      <c r="D36" s="28"/>
      <c r="E36" s="27">
        <v>0</v>
      </c>
      <c r="F36" s="27">
        <v>0</v>
      </c>
      <c r="G36" s="27">
        <v>0</v>
      </c>
      <c r="H36" s="11" t="s">
        <v>41</v>
      </c>
      <c r="I36" s="29"/>
      <c r="J36" s="12">
        <f t="shared" si="1"/>
        <v>0</v>
      </c>
      <c r="K36" s="30"/>
      <c r="L36" s="28"/>
      <c r="M36">
        <f t="shared" si="2"/>
        <v>0</v>
      </c>
    </row>
    <row r="37" spans="1:13" ht="15.75" customHeight="1">
      <c r="A37" s="31"/>
      <c r="B37" s="9">
        <f t="shared" si="0"/>
        <v>30</v>
      </c>
      <c r="C37" s="28"/>
      <c r="D37" s="28"/>
      <c r="E37" s="27">
        <v>0</v>
      </c>
      <c r="F37" s="27">
        <v>0</v>
      </c>
      <c r="G37" s="27">
        <v>0</v>
      </c>
      <c r="H37" s="11" t="s">
        <v>41</v>
      </c>
      <c r="I37" s="29"/>
      <c r="J37" s="12">
        <f t="shared" si="1"/>
        <v>0</v>
      </c>
      <c r="K37" s="30"/>
      <c r="L37" s="28"/>
      <c r="M37">
        <f t="shared" si="2"/>
        <v>0</v>
      </c>
    </row>
    <row r="38" spans="1:13" ht="15.75" customHeight="1">
      <c r="A38" s="31"/>
      <c r="B38" s="9">
        <f t="shared" si="0"/>
        <v>31</v>
      </c>
      <c r="C38" s="28"/>
      <c r="D38" s="28"/>
      <c r="E38" s="27">
        <v>0</v>
      </c>
      <c r="F38" s="27">
        <v>0</v>
      </c>
      <c r="G38" s="27">
        <v>0</v>
      </c>
      <c r="H38" s="11" t="s">
        <v>41</v>
      </c>
      <c r="I38" s="29"/>
      <c r="J38" s="12">
        <f t="shared" si="1"/>
        <v>0</v>
      </c>
      <c r="K38" s="30"/>
      <c r="L38" s="28"/>
      <c r="M38">
        <f t="shared" si="2"/>
        <v>0</v>
      </c>
    </row>
    <row r="39" spans="1:13" ht="15.75" customHeight="1">
      <c r="A39" s="31"/>
      <c r="B39" s="9">
        <f t="shared" si="0"/>
        <v>32</v>
      </c>
      <c r="C39" s="28"/>
      <c r="D39" s="28"/>
      <c r="E39" s="27">
        <v>0</v>
      </c>
      <c r="F39" s="27">
        <v>0</v>
      </c>
      <c r="G39" s="27">
        <v>0</v>
      </c>
      <c r="H39" s="11" t="s">
        <v>41</v>
      </c>
      <c r="I39" s="29"/>
      <c r="J39" s="12">
        <f t="shared" si="1"/>
        <v>0</v>
      </c>
      <c r="K39" s="30"/>
      <c r="L39" s="28"/>
      <c r="M39">
        <f t="shared" si="2"/>
        <v>0</v>
      </c>
    </row>
    <row r="40" spans="1:13" ht="15.75" customHeight="1">
      <c r="A40" s="31"/>
      <c r="B40" s="9">
        <f t="shared" si="0"/>
        <v>33</v>
      </c>
      <c r="C40" s="28"/>
      <c r="D40" s="28"/>
      <c r="E40" s="27">
        <v>0</v>
      </c>
      <c r="F40" s="27">
        <v>0</v>
      </c>
      <c r="G40" s="27">
        <v>0</v>
      </c>
      <c r="H40" s="11" t="s">
        <v>41</v>
      </c>
      <c r="I40" s="29"/>
      <c r="J40" s="12">
        <f t="shared" si="1"/>
        <v>0</v>
      </c>
      <c r="K40" s="30"/>
      <c r="L40" s="28"/>
      <c r="M40">
        <f t="shared" si="2"/>
        <v>0</v>
      </c>
    </row>
    <row r="41" spans="1:13" ht="15.75" customHeight="1">
      <c r="A41" s="31"/>
      <c r="B41" s="9">
        <f t="shared" si="0"/>
        <v>34</v>
      </c>
      <c r="C41" s="28"/>
      <c r="D41" s="28"/>
      <c r="E41" s="27">
        <v>0</v>
      </c>
      <c r="F41" s="27">
        <v>0</v>
      </c>
      <c r="G41" s="27">
        <v>0</v>
      </c>
      <c r="H41" s="11" t="s">
        <v>41</v>
      </c>
      <c r="I41" s="29"/>
      <c r="J41" s="12">
        <f t="shared" si="1"/>
        <v>0</v>
      </c>
      <c r="K41" s="30"/>
      <c r="L41" s="28"/>
      <c r="M41">
        <f t="shared" si="2"/>
        <v>0</v>
      </c>
    </row>
    <row r="42" spans="1:13" ht="15.75" customHeight="1">
      <c r="A42" s="31"/>
      <c r="B42" s="9">
        <f t="shared" si="0"/>
        <v>35</v>
      </c>
      <c r="C42" s="28"/>
      <c r="D42" s="28"/>
      <c r="E42" s="27">
        <v>0</v>
      </c>
      <c r="F42" s="27">
        <v>0</v>
      </c>
      <c r="G42" s="27">
        <v>0</v>
      </c>
      <c r="H42" s="11" t="s">
        <v>41</v>
      </c>
      <c r="I42" s="29"/>
      <c r="J42" s="12">
        <f t="shared" si="1"/>
        <v>0</v>
      </c>
      <c r="K42" s="30"/>
      <c r="L42" s="28"/>
      <c r="M42">
        <f t="shared" si="2"/>
        <v>0</v>
      </c>
    </row>
    <row r="43" spans="1:13" ht="15.75" customHeight="1">
      <c r="A43" s="31"/>
      <c r="B43" s="9">
        <f t="shared" si="0"/>
        <v>36</v>
      </c>
      <c r="C43" s="28"/>
      <c r="D43" s="28"/>
      <c r="E43" s="27">
        <v>0</v>
      </c>
      <c r="F43" s="27">
        <v>0</v>
      </c>
      <c r="G43" s="27">
        <v>0</v>
      </c>
      <c r="H43" s="11" t="s">
        <v>41</v>
      </c>
      <c r="I43" s="29"/>
      <c r="J43" s="12">
        <f t="shared" si="1"/>
        <v>0</v>
      </c>
      <c r="K43" s="30"/>
      <c r="L43" s="28"/>
      <c r="M43">
        <f t="shared" si="2"/>
        <v>0</v>
      </c>
    </row>
    <row r="44" spans="1:13" ht="15.75" customHeight="1">
      <c r="A44" s="31"/>
      <c r="B44" s="9">
        <f t="shared" si="0"/>
        <v>37</v>
      </c>
      <c r="C44" s="28"/>
      <c r="D44" s="28"/>
      <c r="E44" s="27">
        <v>0</v>
      </c>
      <c r="F44" s="27">
        <v>0</v>
      </c>
      <c r="G44" s="27">
        <v>0</v>
      </c>
      <c r="H44" s="11" t="s">
        <v>41</v>
      </c>
      <c r="I44" s="29"/>
      <c r="J44" s="12">
        <f t="shared" si="1"/>
        <v>0</v>
      </c>
      <c r="K44" s="30"/>
      <c r="L44" s="28"/>
      <c r="M44">
        <f t="shared" si="2"/>
        <v>0</v>
      </c>
    </row>
    <row r="45" spans="1:13" ht="15.75" customHeight="1">
      <c r="A45" s="31"/>
      <c r="B45" s="9">
        <f t="shared" si="0"/>
        <v>38</v>
      </c>
      <c r="C45" s="28"/>
      <c r="D45" s="28"/>
      <c r="E45" s="27">
        <v>0</v>
      </c>
      <c r="F45" s="27">
        <v>0</v>
      </c>
      <c r="G45" s="27">
        <v>0</v>
      </c>
      <c r="H45" s="11" t="s">
        <v>41</v>
      </c>
      <c r="I45" s="29"/>
      <c r="J45" s="12">
        <f t="shared" si="1"/>
        <v>0</v>
      </c>
      <c r="K45" s="30"/>
      <c r="L45" s="28"/>
      <c r="M45">
        <f t="shared" si="2"/>
        <v>0</v>
      </c>
    </row>
    <row r="46" spans="1:13" ht="15.75" customHeight="1">
      <c r="A46" s="31"/>
      <c r="B46" s="9">
        <f t="shared" si="0"/>
        <v>39</v>
      </c>
      <c r="C46" s="28"/>
      <c r="D46" s="28"/>
      <c r="E46" s="27">
        <v>0</v>
      </c>
      <c r="F46" s="27">
        <v>0</v>
      </c>
      <c r="G46" s="27">
        <v>0</v>
      </c>
      <c r="H46" s="11" t="s">
        <v>41</v>
      </c>
      <c r="I46" s="29"/>
      <c r="J46" s="12">
        <f t="shared" si="1"/>
        <v>0</v>
      </c>
      <c r="K46" s="30"/>
      <c r="L46" s="28"/>
      <c r="M46">
        <f t="shared" si="2"/>
        <v>0</v>
      </c>
    </row>
    <row r="47" spans="1:13" ht="15.75" customHeight="1">
      <c r="A47" s="31"/>
      <c r="B47" s="9">
        <f t="shared" si="0"/>
        <v>40</v>
      </c>
      <c r="C47" s="28"/>
      <c r="D47" s="28"/>
      <c r="E47" s="27">
        <v>0</v>
      </c>
      <c r="F47" s="27">
        <v>0</v>
      </c>
      <c r="G47" s="27">
        <v>0</v>
      </c>
      <c r="H47" s="11" t="s">
        <v>41</v>
      </c>
      <c r="I47" s="29"/>
      <c r="J47" s="12">
        <f t="shared" si="1"/>
        <v>0</v>
      </c>
      <c r="K47" s="30"/>
      <c r="L47" s="28"/>
      <c r="M47">
        <f t="shared" si="2"/>
        <v>0</v>
      </c>
    </row>
    <row r="48" spans="1:13" ht="15.75" customHeight="1">
      <c r="A48" s="31"/>
      <c r="B48" s="9">
        <f t="shared" si="0"/>
        <v>41</v>
      </c>
      <c r="C48" s="28"/>
      <c r="D48" s="28"/>
      <c r="E48" s="27">
        <v>0</v>
      </c>
      <c r="F48" s="27">
        <v>0</v>
      </c>
      <c r="G48" s="27">
        <v>0</v>
      </c>
      <c r="H48" s="11" t="s">
        <v>41</v>
      </c>
      <c r="I48" s="29"/>
      <c r="J48" s="12">
        <f t="shared" si="1"/>
        <v>0</v>
      </c>
      <c r="K48" s="30"/>
      <c r="L48" s="28"/>
      <c r="M48">
        <f t="shared" si="2"/>
        <v>0</v>
      </c>
    </row>
    <row r="49" spans="1:13" ht="15.75" customHeight="1">
      <c r="A49" s="31"/>
      <c r="B49" s="9">
        <f t="shared" si="0"/>
        <v>42</v>
      </c>
      <c r="C49" s="28"/>
      <c r="D49" s="28"/>
      <c r="E49" s="27">
        <v>0</v>
      </c>
      <c r="F49" s="27">
        <v>0</v>
      </c>
      <c r="G49" s="27">
        <v>0</v>
      </c>
      <c r="H49" s="11" t="s">
        <v>41</v>
      </c>
      <c r="I49" s="29"/>
      <c r="J49" s="12">
        <f t="shared" si="1"/>
        <v>0</v>
      </c>
      <c r="K49" s="30"/>
      <c r="L49" s="28"/>
      <c r="M49">
        <f t="shared" si="2"/>
        <v>0</v>
      </c>
    </row>
    <row r="50" spans="1:13" ht="15.75" customHeight="1">
      <c r="A50" s="31"/>
      <c r="B50" s="9">
        <f t="shared" si="0"/>
        <v>43</v>
      </c>
      <c r="C50" s="28"/>
      <c r="D50" s="28"/>
      <c r="E50" s="27">
        <v>0</v>
      </c>
      <c r="F50" s="27">
        <v>0</v>
      </c>
      <c r="G50" s="27">
        <v>0</v>
      </c>
      <c r="H50" s="11" t="s">
        <v>41</v>
      </c>
      <c r="I50" s="29"/>
      <c r="J50" s="12">
        <f t="shared" si="1"/>
        <v>0</v>
      </c>
      <c r="K50" s="30"/>
      <c r="L50" s="28"/>
      <c r="M50">
        <f t="shared" si="2"/>
        <v>0</v>
      </c>
    </row>
    <row r="51" spans="1:13" ht="15.75" customHeight="1">
      <c r="A51" s="31"/>
      <c r="B51" s="9">
        <f t="shared" si="0"/>
        <v>44</v>
      </c>
      <c r="C51" s="28"/>
      <c r="D51" s="28"/>
      <c r="E51" s="27">
        <v>0</v>
      </c>
      <c r="F51" s="27">
        <v>0</v>
      </c>
      <c r="G51" s="27">
        <v>0</v>
      </c>
      <c r="H51" s="11" t="s">
        <v>41</v>
      </c>
      <c r="I51" s="29"/>
      <c r="J51" s="12">
        <f t="shared" si="1"/>
        <v>0</v>
      </c>
      <c r="K51" s="30"/>
      <c r="L51" s="28"/>
      <c r="M51">
        <f t="shared" si="2"/>
        <v>0</v>
      </c>
    </row>
    <row r="52" spans="1:13" ht="15.75" customHeight="1">
      <c r="A52" s="31"/>
      <c r="B52" s="9">
        <f t="shared" si="0"/>
        <v>45</v>
      </c>
      <c r="C52" s="28"/>
      <c r="D52" s="28"/>
      <c r="E52" s="27">
        <v>0</v>
      </c>
      <c r="F52" s="27">
        <v>0</v>
      </c>
      <c r="G52" s="27">
        <v>0</v>
      </c>
      <c r="H52" s="11" t="s">
        <v>41</v>
      </c>
      <c r="I52" s="29"/>
      <c r="J52" s="12">
        <f t="shared" si="1"/>
        <v>0</v>
      </c>
      <c r="K52" s="30"/>
      <c r="L52" s="28"/>
      <c r="M52">
        <f t="shared" si="2"/>
        <v>0</v>
      </c>
    </row>
    <row r="53" spans="1:13" ht="15.75" customHeight="1">
      <c r="A53" s="31"/>
      <c r="B53" s="9">
        <f t="shared" si="0"/>
        <v>46</v>
      </c>
      <c r="C53" s="28"/>
      <c r="D53" s="28"/>
      <c r="E53" s="27">
        <v>0</v>
      </c>
      <c r="F53" s="27">
        <v>0</v>
      </c>
      <c r="G53" s="27">
        <v>0</v>
      </c>
      <c r="H53" s="11" t="s">
        <v>41</v>
      </c>
      <c r="I53" s="29"/>
      <c r="J53" s="12">
        <f t="shared" si="1"/>
        <v>0</v>
      </c>
      <c r="K53" s="30"/>
      <c r="L53" s="28"/>
      <c r="M53">
        <f t="shared" si="2"/>
        <v>0</v>
      </c>
    </row>
    <row r="54" spans="1:13" ht="15.75" customHeight="1">
      <c r="A54" s="31"/>
      <c r="B54" s="9">
        <f t="shared" si="0"/>
        <v>47</v>
      </c>
      <c r="C54" s="28"/>
      <c r="D54" s="28"/>
      <c r="E54" s="27">
        <v>0</v>
      </c>
      <c r="F54" s="27">
        <v>0</v>
      </c>
      <c r="G54" s="27">
        <v>0</v>
      </c>
      <c r="H54" s="11" t="s">
        <v>41</v>
      </c>
      <c r="I54" s="29"/>
      <c r="J54" s="12">
        <f t="shared" si="1"/>
        <v>0</v>
      </c>
      <c r="K54" s="30"/>
      <c r="L54" s="28"/>
      <c r="M54">
        <f t="shared" si="2"/>
        <v>0</v>
      </c>
    </row>
    <row r="55" spans="1:13" ht="15.75" customHeight="1">
      <c r="A55" s="31"/>
      <c r="B55" s="9">
        <f t="shared" si="0"/>
        <v>48</v>
      </c>
      <c r="C55" s="28"/>
      <c r="D55" s="28"/>
      <c r="E55" s="27">
        <v>0</v>
      </c>
      <c r="F55" s="27">
        <v>0</v>
      </c>
      <c r="G55" s="27">
        <v>0</v>
      </c>
      <c r="H55" s="11" t="s">
        <v>41</v>
      </c>
      <c r="I55" s="29"/>
      <c r="J55" s="12">
        <f t="shared" si="1"/>
        <v>0</v>
      </c>
      <c r="K55" s="30"/>
      <c r="L55" s="28"/>
      <c r="M55">
        <f t="shared" si="2"/>
        <v>0</v>
      </c>
    </row>
    <row r="56" spans="1:13" ht="15.75" customHeight="1">
      <c r="A56" s="31"/>
      <c r="B56" s="9">
        <f t="shared" si="0"/>
        <v>49</v>
      </c>
      <c r="C56" s="28"/>
      <c r="D56" s="28"/>
      <c r="E56" s="27">
        <v>0</v>
      </c>
      <c r="F56" s="27">
        <v>0</v>
      </c>
      <c r="G56" s="27">
        <v>0</v>
      </c>
      <c r="H56" s="11" t="s">
        <v>41</v>
      </c>
      <c r="I56" s="29"/>
      <c r="J56" s="12">
        <f t="shared" si="1"/>
        <v>0</v>
      </c>
      <c r="K56" s="30"/>
      <c r="L56" s="28"/>
      <c r="M56">
        <f t="shared" si="2"/>
        <v>0</v>
      </c>
    </row>
    <row r="57" spans="1:13" ht="15.75" customHeight="1">
      <c r="A57" s="31"/>
      <c r="B57" s="9">
        <f t="shared" si="0"/>
        <v>50</v>
      </c>
      <c r="C57" s="28"/>
      <c r="D57" s="28"/>
      <c r="E57" s="27">
        <v>0</v>
      </c>
      <c r="F57" s="27">
        <v>0</v>
      </c>
      <c r="G57" s="27">
        <v>0</v>
      </c>
      <c r="H57" s="11" t="s">
        <v>41</v>
      </c>
      <c r="I57" s="29"/>
      <c r="J57" s="12">
        <f t="shared" si="1"/>
        <v>0</v>
      </c>
      <c r="K57" s="30"/>
      <c r="L57" s="28"/>
      <c r="M57">
        <f t="shared" si="2"/>
        <v>0</v>
      </c>
    </row>
    <row r="58" spans="1:13" ht="15.75" customHeight="1">
      <c r="A58" s="31"/>
      <c r="B58" s="9">
        <f t="shared" si="0"/>
        <v>51</v>
      </c>
      <c r="C58" s="28"/>
      <c r="D58" s="28"/>
      <c r="E58" s="27">
        <v>0</v>
      </c>
      <c r="F58" s="27">
        <v>0</v>
      </c>
      <c r="G58" s="27">
        <v>0</v>
      </c>
      <c r="H58" s="11" t="s">
        <v>41</v>
      </c>
      <c r="I58" s="29"/>
      <c r="J58" s="12">
        <f t="shared" si="1"/>
        <v>0</v>
      </c>
      <c r="K58" s="30"/>
      <c r="L58" s="28"/>
      <c r="M58">
        <f t="shared" si="2"/>
        <v>0</v>
      </c>
    </row>
    <row r="59" spans="1:13" ht="15.75" customHeight="1">
      <c r="A59" s="31"/>
      <c r="B59" s="9">
        <f t="shared" si="0"/>
        <v>52</v>
      </c>
      <c r="C59" s="28"/>
      <c r="D59" s="28"/>
      <c r="E59" s="27">
        <v>0</v>
      </c>
      <c r="F59" s="27">
        <v>0</v>
      </c>
      <c r="G59" s="27">
        <v>0</v>
      </c>
      <c r="H59" s="11" t="s">
        <v>41</v>
      </c>
      <c r="I59" s="29"/>
      <c r="J59" s="12">
        <f t="shared" si="1"/>
        <v>0</v>
      </c>
      <c r="K59" s="30"/>
      <c r="L59" s="28"/>
      <c r="M59">
        <f t="shared" si="2"/>
        <v>0</v>
      </c>
    </row>
    <row r="60" spans="1:13" ht="15.75" customHeight="1">
      <c r="A60" s="31"/>
      <c r="B60" s="9">
        <f t="shared" si="0"/>
        <v>53</v>
      </c>
      <c r="C60" s="28"/>
      <c r="D60" s="28"/>
      <c r="E60" s="27">
        <v>0</v>
      </c>
      <c r="F60" s="27">
        <v>0</v>
      </c>
      <c r="G60" s="27">
        <v>0</v>
      </c>
      <c r="H60" s="11" t="s">
        <v>41</v>
      </c>
      <c r="I60" s="29"/>
      <c r="J60" s="12">
        <f t="shared" si="1"/>
        <v>0</v>
      </c>
      <c r="K60" s="30"/>
      <c r="L60" s="28"/>
      <c r="M60">
        <f t="shared" si="2"/>
        <v>0</v>
      </c>
    </row>
    <row r="61" spans="1:13" ht="15.75" customHeight="1">
      <c r="A61" s="31"/>
      <c r="B61" s="9">
        <f t="shared" si="0"/>
        <v>54</v>
      </c>
      <c r="C61" s="28"/>
      <c r="D61" s="28"/>
      <c r="E61" s="27">
        <v>0</v>
      </c>
      <c r="F61" s="27">
        <v>0</v>
      </c>
      <c r="G61" s="27">
        <v>0</v>
      </c>
      <c r="H61" s="11" t="s">
        <v>41</v>
      </c>
      <c r="I61" s="29"/>
      <c r="J61" s="12">
        <f t="shared" si="1"/>
        <v>0</v>
      </c>
      <c r="K61" s="30"/>
      <c r="L61" s="28"/>
      <c r="M61">
        <f>IF(G61=0,0,2026-G61)</f>
        <v>0</v>
      </c>
    </row>
    <row r="62" spans="1:13" ht="15.75" customHeight="1">
      <c r="A62" s="31"/>
      <c r="B62" s="9">
        <f t="shared" si="0"/>
        <v>55</v>
      </c>
      <c r="C62" s="28"/>
      <c r="D62" s="28"/>
      <c r="E62" s="27">
        <v>0</v>
      </c>
      <c r="F62" s="27">
        <v>0</v>
      </c>
      <c r="G62" s="27">
        <v>0</v>
      </c>
      <c r="H62" s="11" t="s">
        <v>41</v>
      </c>
      <c r="I62" s="29"/>
      <c r="J62" s="12">
        <f t="shared" si="1"/>
        <v>0</v>
      </c>
      <c r="K62" s="30"/>
      <c r="L62" s="28"/>
      <c r="M62">
        <f t="shared" si="2"/>
        <v>0</v>
      </c>
    </row>
    <row r="63" spans="1:13" ht="15.75" customHeight="1">
      <c r="A63" s="31"/>
      <c r="B63" s="9">
        <f t="shared" si="0"/>
        <v>56</v>
      </c>
      <c r="C63" s="28"/>
      <c r="D63" s="28"/>
      <c r="E63" s="27">
        <v>0</v>
      </c>
      <c r="F63" s="27">
        <v>0</v>
      </c>
      <c r="G63" s="27">
        <v>0</v>
      </c>
      <c r="H63" s="11" t="s">
        <v>41</v>
      </c>
      <c r="I63" s="29"/>
      <c r="J63" s="12">
        <f t="shared" si="1"/>
        <v>0</v>
      </c>
      <c r="K63" s="30"/>
      <c r="L63" s="28"/>
      <c r="M63">
        <f t="shared" si="2"/>
        <v>0</v>
      </c>
    </row>
    <row r="64" spans="1:13" ht="15.75" customHeight="1">
      <c r="A64" s="31"/>
      <c r="B64" s="9">
        <f t="shared" si="0"/>
        <v>57</v>
      </c>
      <c r="C64" s="28"/>
      <c r="D64" s="28"/>
      <c r="E64" s="27">
        <v>0</v>
      </c>
      <c r="F64" s="27">
        <v>0</v>
      </c>
      <c r="G64" s="27">
        <v>0</v>
      </c>
      <c r="H64" s="11" t="s">
        <v>41</v>
      </c>
      <c r="I64" s="29"/>
      <c r="J64" s="12">
        <f t="shared" si="1"/>
        <v>0</v>
      </c>
      <c r="K64" s="30"/>
      <c r="L64" s="28"/>
      <c r="M64">
        <f t="shared" si="2"/>
        <v>0</v>
      </c>
    </row>
    <row r="65" spans="1:13" ht="15.75" customHeight="1">
      <c r="A65" s="31"/>
      <c r="B65" s="9">
        <f t="shared" si="0"/>
        <v>58</v>
      </c>
      <c r="C65" s="28"/>
      <c r="D65" s="28"/>
      <c r="E65" s="27">
        <v>0</v>
      </c>
      <c r="F65" s="27">
        <v>0</v>
      </c>
      <c r="G65" s="27">
        <v>0</v>
      </c>
      <c r="H65" s="11" t="s">
        <v>41</v>
      </c>
      <c r="I65" s="29"/>
      <c r="J65" s="12">
        <f t="shared" si="1"/>
        <v>0</v>
      </c>
      <c r="K65" s="30"/>
      <c r="L65" s="28"/>
      <c r="M65">
        <f t="shared" si="2"/>
        <v>0</v>
      </c>
    </row>
    <row r="66" spans="1:13" ht="15.75" customHeight="1">
      <c r="A66" s="31"/>
      <c r="B66" s="9">
        <f t="shared" si="0"/>
        <v>59</v>
      </c>
      <c r="C66" s="28"/>
      <c r="D66" s="28"/>
      <c r="E66" s="27">
        <v>0</v>
      </c>
      <c r="F66" s="27">
        <v>0</v>
      </c>
      <c r="G66" s="27">
        <v>0</v>
      </c>
      <c r="H66" s="11" t="s">
        <v>41</v>
      </c>
      <c r="I66" s="29"/>
      <c r="J66" s="12">
        <f t="shared" si="1"/>
        <v>0</v>
      </c>
      <c r="K66" s="30"/>
      <c r="L66" s="28"/>
      <c r="M66">
        <f t="shared" si="2"/>
        <v>0</v>
      </c>
    </row>
    <row r="67" spans="1:13" ht="15.75" customHeight="1">
      <c r="A67" s="31"/>
      <c r="B67" s="9">
        <f t="shared" si="0"/>
        <v>60</v>
      </c>
      <c r="C67" s="28"/>
      <c r="D67" s="28"/>
      <c r="E67" s="27">
        <v>0</v>
      </c>
      <c r="F67" s="27">
        <v>0</v>
      </c>
      <c r="G67" s="27">
        <v>0</v>
      </c>
      <c r="H67" s="11" t="s">
        <v>41</v>
      </c>
      <c r="I67" s="29"/>
      <c r="J67" s="12">
        <f t="shared" si="1"/>
        <v>0</v>
      </c>
      <c r="K67" s="30"/>
      <c r="L67" s="28"/>
      <c r="M67">
        <f t="shared" si="2"/>
        <v>0</v>
      </c>
    </row>
    <row r="68" spans="1:13" ht="15.75" customHeight="1">
      <c r="A68" s="31"/>
      <c r="B68" s="9">
        <f t="shared" si="0"/>
        <v>61</v>
      </c>
      <c r="C68" s="28"/>
      <c r="D68" s="28"/>
      <c r="E68" s="27">
        <v>0</v>
      </c>
      <c r="F68" s="27">
        <v>0</v>
      </c>
      <c r="G68" s="27">
        <v>0</v>
      </c>
      <c r="H68" s="11" t="s">
        <v>41</v>
      </c>
      <c r="I68" s="29"/>
      <c r="J68" s="12">
        <f t="shared" si="1"/>
        <v>0</v>
      </c>
      <c r="K68" s="30"/>
      <c r="L68" s="28"/>
      <c r="M68">
        <f t="shared" si="2"/>
        <v>0</v>
      </c>
    </row>
    <row r="69" spans="1:13" ht="15.75" customHeight="1">
      <c r="A69" s="31"/>
      <c r="B69" s="9">
        <f t="shared" si="0"/>
        <v>62</v>
      </c>
      <c r="C69" s="28"/>
      <c r="D69" s="28"/>
      <c r="E69" s="27">
        <v>0</v>
      </c>
      <c r="F69" s="27">
        <v>0</v>
      </c>
      <c r="G69" s="27">
        <v>0</v>
      </c>
      <c r="H69" s="11" t="s">
        <v>41</v>
      </c>
      <c r="I69" s="29"/>
      <c r="J69" s="12">
        <f t="shared" si="1"/>
        <v>0</v>
      </c>
      <c r="K69" s="30"/>
      <c r="L69" s="28"/>
      <c r="M69">
        <f t="shared" si="2"/>
        <v>0</v>
      </c>
    </row>
    <row r="70" spans="1:13" ht="15.75" customHeight="1">
      <c r="A70" s="31"/>
      <c r="B70" s="9">
        <f t="shared" si="0"/>
        <v>63</v>
      </c>
      <c r="C70" s="28"/>
      <c r="D70" s="28"/>
      <c r="E70" s="27">
        <v>0</v>
      </c>
      <c r="F70" s="27">
        <v>0</v>
      </c>
      <c r="G70" s="27">
        <v>0</v>
      </c>
      <c r="H70" s="11" t="s">
        <v>41</v>
      </c>
      <c r="I70" s="29"/>
      <c r="J70" s="12">
        <f t="shared" si="1"/>
        <v>0</v>
      </c>
      <c r="K70" s="30"/>
      <c r="L70" s="28"/>
      <c r="M70">
        <f t="shared" si="2"/>
        <v>0</v>
      </c>
    </row>
    <row r="71" spans="1:13" ht="15.75" customHeight="1">
      <c r="A71" s="31"/>
      <c r="B71" s="9">
        <f t="shared" si="0"/>
        <v>64</v>
      </c>
      <c r="C71" s="28"/>
      <c r="D71" s="28"/>
      <c r="E71" s="27">
        <v>0</v>
      </c>
      <c r="F71" s="27">
        <v>0</v>
      </c>
      <c r="G71" s="27">
        <v>0</v>
      </c>
      <c r="H71" s="11" t="s">
        <v>41</v>
      </c>
      <c r="I71" s="29"/>
      <c r="J71" s="12">
        <f t="shared" si="1"/>
        <v>0</v>
      </c>
      <c r="K71" s="30"/>
      <c r="L71" s="28"/>
      <c r="M71">
        <f t="shared" si="2"/>
        <v>0</v>
      </c>
    </row>
    <row r="72" spans="1:13" ht="15.75" customHeight="1">
      <c r="A72" s="31"/>
      <c r="B72" s="9">
        <f t="shared" si="0"/>
        <v>65</v>
      </c>
      <c r="C72" s="28"/>
      <c r="D72" s="28"/>
      <c r="E72" s="27">
        <v>0</v>
      </c>
      <c r="F72" s="27">
        <v>0</v>
      </c>
      <c r="G72" s="27">
        <v>0</v>
      </c>
      <c r="H72" s="11" t="s">
        <v>41</v>
      </c>
      <c r="I72" s="29"/>
      <c r="J72" s="12">
        <f t="shared" si="1"/>
        <v>0</v>
      </c>
      <c r="K72" s="30"/>
      <c r="L72" s="28"/>
      <c r="M72">
        <f t="shared" si="2"/>
        <v>0</v>
      </c>
    </row>
    <row r="73" spans="1:13" ht="15.75" customHeight="1">
      <c r="A73" s="31"/>
      <c r="B73" s="9">
        <f t="shared" si="0"/>
        <v>66</v>
      </c>
      <c r="C73" s="28"/>
      <c r="D73" s="28"/>
      <c r="E73" s="27">
        <v>0</v>
      </c>
      <c r="F73" s="27">
        <v>0</v>
      </c>
      <c r="G73" s="27">
        <v>0</v>
      </c>
      <c r="H73" s="11" t="s">
        <v>41</v>
      </c>
      <c r="I73" s="29"/>
      <c r="J73" s="12">
        <f t="shared" ref="J73:J82" si="3">IF(F73&gt;6,M73-1,M73)</f>
        <v>0</v>
      </c>
      <c r="K73" s="30"/>
      <c r="L73" s="28"/>
      <c r="M73">
        <f t="shared" ref="M73:M82" si="4">IF(G73=0,0,2026-G73)</f>
        <v>0</v>
      </c>
    </row>
    <row r="74" spans="1:13" ht="15.75" customHeight="1">
      <c r="A74" s="31"/>
      <c r="B74" s="9">
        <f t="shared" si="0"/>
        <v>67</v>
      </c>
      <c r="C74" s="28"/>
      <c r="D74" s="28"/>
      <c r="E74" s="27">
        <v>0</v>
      </c>
      <c r="F74" s="27">
        <v>0</v>
      </c>
      <c r="G74" s="27">
        <v>0</v>
      </c>
      <c r="H74" s="11" t="s">
        <v>41</v>
      </c>
      <c r="I74" s="29"/>
      <c r="J74" s="12">
        <f t="shared" si="3"/>
        <v>0</v>
      </c>
      <c r="K74" s="30"/>
      <c r="L74" s="28"/>
      <c r="M74">
        <f t="shared" si="4"/>
        <v>0</v>
      </c>
    </row>
    <row r="75" spans="1:13" ht="15.75" customHeight="1">
      <c r="A75" s="31"/>
      <c r="B75" s="9">
        <f t="shared" si="0"/>
        <v>68</v>
      </c>
      <c r="C75" s="28"/>
      <c r="D75" s="28"/>
      <c r="E75" s="27">
        <v>0</v>
      </c>
      <c r="F75" s="27">
        <v>0</v>
      </c>
      <c r="G75" s="27">
        <v>0</v>
      </c>
      <c r="H75" s="11" t="s">
        <v>41</v>
      </c>
      <c r="I75" s="29"/>
      <c r="J75" s="12">
        <f t="shared" si="3"/>
        <v>0</v>
      </c>
      <c r="K75" s="30"/>
      <c r="L75" s="28"/>
      <c r="M75">
        <f t="shared" si="4"/>
        <v>0</v>
      </c>
    </row>
    <row r="76" spans="1:13" ht="15.75" customHeight="1">
      <c r="A76" s="31"/>
      <c r="B76" s="9">
        <f t="shared" si="0"/>
        <v>69</v>
      </c>
      <c r="C76" s="28"/>
      <c r="D76" s="28"/>
      <c r="E76" s="27">
        <v>0</v>
      </c>
      <c r="F76" s="27">
        <v>0</v>
      </c>
      <c r="G76" s="27">
        <v>0</v>
      </c>
      <c r="H76" s="11" t="s">
        <v>41</v>
      </c>
      <c r="I76" s="29"/>
      <c r="J76" s="12">
        <f t="shared" si="3"/>
        <v>0</v>
      </c>
      <c r="K76" s="30"/>
      <c r="L76" s="28"/>
      <c r="M76">
        <f t="shared" si="4"/>
        <v>0</v>
      </c>
    </row>
    <row r="77" spans="1:13" ht="15.75" customHeight="1">
      <c r="A77" s="31"/>
      <c r="B77" s="9">
        <f t="shared" si="0"/>
        <v>70</v>
      </c>
      <c r="C77" s="28"/>
      <c r="D77" s="28"/>
      <c r="E77" s="27">
        <v>0</v>
      </c>
      <c r="F77" s="27">
        <v>0</v>
      </c>
      <c r="G77" s="27">
        <v>0</v>
      </c>
      <c r="H77" s="11" t="s">
        <v>41</v>
      </c>
      <c r="I77" s="29"/>
      <c r="J77" s="12">
        <f t="shared" si="3"/>
        <v>0</v>
      </c>
      <c r="K77" s="30"/>
      <c r="L77" s="28"/>
      <c r="M77">
        <f t="shared" si="4"/>
        <v>0</v>
      </c>
    </row>
    <row r="78" spans="1:13" ht="15.75" customHeight="1">
      <c r="A78" s="31"/>
      <c r="B78" s="9">
        <f t="shared" si="0"/>
        <v>71</v>
      </c>
      <c r="C78" s="28"/>
      <c r="D78" s="28"/>
      <c r="E78" s="27">
        <v>0</v>
      </c>
      <c r="F78" s="27">
        <v>0</v>
      </c>
      <c r="G78" s="27">
        <v>0</v>
      </c>
      <c r="H78" s="11" t="s">
        <v>41</v>
      </c>
      <c r="I78" s="29"/>
      <c r="J78" s="12">
        <f t="shared" si="3"/>
        <v>0</v>
      </c>
      <c r="K78" s="30"/>
      <c r="L78" s="28"/>
      <c r="M78">
        <f t="shared" si="4"/>
        <v>0</v>
      </c>
    </row>
    <row r="79" spans="1:13" ht="15.75" customHeight="1">
      <c r="A79" s="31"/>
      <c r="B79" s="9">
        <f t="shared" si="0"/>
        <v>72</v>
      </c>
      <c r="C79" s="28"/>
      <c r="D79" s="28"/>
      <c r="E79" s="27">
        <v>0</v>
      </c>
      <c r="F79" s="27">
        <v>0</v>
      </c>
      <c r="G79" s="27">
        <v>0</v>
      </c>
      <c r="H79" s="11" t="s">
        <v>41</v>
      </c>
      <c r="I79" s="29"/>
      <c r="J79" s="12">
        <f t="shared" si="3"/>
        <v>0</v>
      </c>
      <c r="K79" s="30"/>
      <c r="L79" s="28"/>
      <c r="M79">
        <f t="shared" si="4"/>
        <v>0</v>
      </c>
    </row>
    <row r="80" spans="1:13" ht="15.75" customHeight="1">
      <c r="A80" s="31"/>
      <c r="B80" s="9">
        <f t="shared" si="0"/>
        <v>73</v>
      </c>
      <c r="C80" s="28"/>
      <c r="D80" s="28"/>
      <c r="E80" s="27">
        <v>0</v>
      </c>
      <c r="F80" s="27">
        <v>0</v>
      </c>
      <c r="G80" s="27">
        <v>0</v>
      </c>
      <c r="H80" s="11" t="s">
        <v>41</v>
      </c>
      <c r="I80" s="29"/>
      <c r="J80" s="12">
        <f t="shared" si="3"/>
        <v>0</v>
      </c>
      <c r="K80" s="30"/>
      <c r="L80" s="28"/>
      <c r="M80">
        <f t="shared" si="4"/>
        <v>0</v>
      </c>
    </row>
    <row r="81" spans="1:13" ht="15.75" customHeight="1">
      <c r="A81" s="31"/>
      <c r="B81" s="9">
        <f t="shared" si="0"/>
        <v>74</v>
      </c>
      <c r="C81" s="28"/>
      <c r="D81" s="28"/>
      <c r="E81" s="27">
        <v>0</v>
      </c>
      <c r="F81" s="27">
        <v>0</v>
      </c>
      <c r="G81" s="27">
        <v>0</v>
      </c>
      <c r="H81" s="11" t="s">
        <v>41</v>
      </c>
      <c r="I81" s="29"/>
      <c r="J81" s="12">
        <f t="shared" si="3"/>
        <v>0</v>
      </c>
      <c r="K81" s="30"/>
      <c r="L81" s="28"/>
      <c r="M81">
        <f t="shared" si="4"/>
        <v>0</v>
      </c>
    </row>
    <row r="82" spans="1:13" ht="15.75" customHeight="1">
      <c r="A82" s="31"/>
      <c r="B82" s="9">
        <f t="shared" si="0"/>
        <v>75</v>
      </c>
      <c r="C82" s="28"/>
      <c r="D82" s="28"/>
      <c r="E82" s="27">
        <v>0</v>
      </c>
      <c r="F82" s="27">
        <v>0</v>
      </c>
      <c r="G82" s="27">
        <v>0</v>
      </c>
      <c r="H82" s="11" t="s">
        <v>41</v>
      </c>
      <c r="I82" s="29"/>
      <c r="J82" s="12">
        <f t="shared" si="3"/>
        <v>0</v>
      </c>
      <c r="K82" s="30"/>
      <c r="L82" s="28"/>
      <c r="M82">
        <f t="shared" si="4"/>
        <v>0</v>
      </c>
    </row>
    <row r="83" spans="1:13" ht="15.7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  <row r="84" spans="1:13" ht="15.75" customHeight="1"/>
    <row r="85" spans="1:13" ht="15.75" customHeight="1"/>
    <row r="86" spans="1:13" ht="15.75" customHeight="1"/>
    <row r="87" spans="1:13" ht="15.75" customHeight="1"/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sheetProtection algorithmName="SHA-512" hashValue="qZAUkQj5YOU8WrAclELOiPRhltjFTGFJUB7Q+gEHCsiT3t0PAmueQIPE9E+zU13rpKunIT8Ajl3/c8ehBwGumw==" saltValue="pYqi64PHZju8doaNxfsUmg==" spinCount="100000" sheet="1" objects="1" scenarios="1"/>
  <mergeCells count="11">
    <mergeCell ref="B5:L5"/>
    <mergeCell ref="G2:I2"/>
    <mergeCell ref="E6:G6"/>
    <mergeCell ref="C6:C7"/>
    <mergeCell ref="B6:B7"/>
    <mergeCell ref="D6:D7"/>
    <mergeCell ref="H6:H7"/>
    <mergeCell ref="I6:I7"/>
    <mergeCell ref="K6:K7"/>
    <mergeCell ref="L6:L7"/>
    <mergeCell ref="J6:J7"/>
  </mergeCells>
  <phoneticPr fontId="16" type="noConversion"/>
  <dataValidations count="1">
    <dataValidation type="custom" allowBlank="1" showInputMessage="1" showErrorMessage="1" prompt="Error - Ingresar el texto en mayúsculas" sqref="L8:L82 C8:F82" xr:uid="{00000000-0002-0000-0200-000007000000}">
      <formula1>EXACT(C8,UPPER(C8))</formula1>
    </dataValidation>
  </dataValidations>
  <pageMargins left="0.25" right="0.25" top="0.75" bottom="0.75" header="0" footer="0"/>
  <pageSetup paperSize="9" scale="3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19FA7CFC-128C-4043-B856-0C409F7A5B65}">
          <x14:formula1>
            <xm:f>INDICE!$E$5:$E$20</xm:f>
          </x14:formula1>
          <xm:sqref>K8:K82</xm:sqref>
        </x14:dataValidation>
        <x14:dataValidation type="list" allowBlank="1" showErrorMessage="1" xr:uid="{7CB265DA-2A79-433D-B51E-740DC634A0D4}">
          <x14:formula1>
            <xm:f>INDICE!$B$5:$B$26</xm:f>
          </x14:formula1>
          <xm:sqref>I8:I82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994"/>
  <sheetViews>
    <sheetView tabSelected="1" workbookViewId="0">
      <selection activeCell="D21" sqref="D21"/>
    </sheetView>
  </sheetViews>
  <sheetFormatPr defaultColWidth="14.42578125" defaultRowHeight="15" customHeight="1"/>
  <cols>
    <col min="1" max="2" width="3.85546875" customWidth="1"/>
    <col min="3" max="3" width="30.42578125" customWidth="1"/>
    <col min="4" max="4" width="25.7109375" customWidth="1"/>
    <col min="5" max="5" width="6.28515625" customWidth="1"/>
    <col min="6" max="6" width="7.28515625" customWidth="1"/>
    <col min="7" max="7" width="9.85546875" customWidth="1"/>
    <col min="8" max="8" width="14" customWidth="1"/>
    <col min="9" max="10" width="24.42578125" customWidth="1"/>
    <col min="11" max="11" width="20.140625" customWidth="1"/>
    <col min="12" max="12" width="30.42578125" customWidth="1"/>
    <col min="13" max="13" width="5.85546875" hidden="1" customWidth="1"/>
    <col min="14" max="29" width="13.28515625" customWidth="1"/>
  </cols>
  <sheetData>
    <row r="2" spans="1:13" ht="15" customHeight="1">
      <c r="G2" s="66" t="s">
        <v>14</v>
      </c>
      <c r="H2" s="66"/>
      <c r="I2" s="66"/>
      <c r="J2" s="33"/>
    </row>
    <row r="5" spans="1:13" ht="15.75" customHeight="1">
      <c r="A5" s="31"/>
      <c r="B5" s="65" t="s">
        <v>42</v>
      </c>
      <c r="C5" s="74"/>
      <c r="D5" s="74"/>
      <c r="E5" s="74"/>
      <c r="F5" s="74"/>
      <c r="G5" s="74"/>
      <c r="H5" s="74"/>
      <c r="I5" s="74"/>
      <c r="J5" s="74"/>
      <c r="K5" s="74"/>
      <c r="L5" s="75"/>
    </row>
    <row r="6" spans="1:13" ht="15.75">
      <c r="A6" s="31"/>
      <c r="B6" s="70" t="s">
        <v>29</v>
      </c>
      <c r="C6" s="70" t="s">
        <v>30</v>
      </c>
      <c r="D6" s="70" t="s">
        <v>31</v>
      </c>
      <c r="E6" s="67" t="s">
        <v>32</v>
      </c>
      <c r="F6" s="68"/>
      <c r="G6" s="69"/>
      <c r="H6" s="70" t="s">
        <v>33</v>
      </c>
      <c r="I6" s="70" t="s">
        <v>34</v>
      </c>
      <c r="J6" s="72" t="s">
        <v>123</v>
      </c>
      <c r="K6" s="70" t="s">
        <v>35</v>
      </c>
      <c r="L6" s="70" t="s">
        <v>36</v>
      </c>
    </row>
    <row r="7" spans="1:13" ht="15.75">
      <c r="A7" s="31"/>
      <c r="B7" s="71"/>
      <c r="C7" s="71"/>
      <c r="D7" s="71"/>
      <c r="E7" s="7" t="s">
        <v>37</v>
      </c>
      <c r="F7" s="7" t="s">
        <v>38</v>
      </c>
      <c r="G7" s="8" t="s">
        <v>39</v>
      </c>
      <c r="H7" s="71"/>
      <c r="I7" s="71"/>
      <c r="J7" s="73"/>
      <c r="K7" s="71"/>
      <c r="L7" s="71"/>
      <c r="M7" s="15" t="s">
        <v>40</v>
      </c>
    </row>
    <row r="8" spans="1:13" ht="15.75">
      <c r="A8" s="31"/>
      <c r="B8" s="9">
        <v>1</v>
      </c>
      <c r="C8" s="27"/>
      <c r="D8" s="27"/>
      <c r="E8" s="27">
        <v>0</v>
      </c>
      <c r="F8" s="27">
        <v>0</v>
      </c>
      <c r="G8" s="27">
        <v>0</v>
      </c>
      <c r="H8" s="11" t="s">
        <v>43</v>
      </c>
      <c r="I8" s="29"/>
      <c r="J8" s="12">
        <f>IF(F8&gt;6,M8-1,M8)</f>
        <v>0</v>
      </c>
      <c r="K8" s="30"/>
      <c r="L8" s="27"/>
      <c r="M8">
        <f>IF(G8=0,0,2026-G8)</f>
        <v>0</v>
      </c>
    </row>
    <row r="9" spans="1:13" ht="15.75">
      <c r="A9" s="31"/>
      <c r="B9" s="9">
        <v>1</v>
      </c>
      <c r="C9" s="10"/>
      <c r="D9" s="10"/>
      <c r="E9" s="27">
        <v>0</v>
      </c>
      <c r="F9" s="27">
        <v>0</v>
      </c>
      <c r="G9" s="27">
        <v>0</v>
      </c>
      <c r="H9" s="11" t="s">
        <v>43</v>
      </c>
      <c r="I9" s="29"/>
      <c r="J9" s="12">
        <f t="shared" ref="J9:J17" si="0">IF(F9&gt;6,M9-1,M9)</f>
        <v>0</v>
      </c>
      <c r="K9" s="9"/>
      <c r="L9" s="10"/>
      <c r="M9">
        <f t="shared" ref="M9:M17" si="1">IF(G9=0,0,2026-G9)</f>
        <v>0</v>
      </c>
    </row>
    <row r="10" spans="1:13" ht="15.75">
      <c r="A10" s="31"/>
      <c r="B10" s="9">
        <v>2</v>
      </c>
      <c r="C10" s="10"/>
      <c r="D10" s="10"/>
      <c r="E10" s="27">
        <v>0</v>
      </c>
      <c r="F10" s="27">
        <v>0</v>
      </c>
      <c r="G10" s="27">
        <v>0</v>
      </c>
      <c r="H10" s="11" t="s">
        <v>43</v>
      </c>
      <c r="I10" s="29"/>
      <c r="J10" s="12">
        <f t="shared" si="0"/>
        <v>0</v>
      </c>
      <c r="K10" s="9"/>
      <c r="L10" s="10"/>
      <c r="M10">
        <f t="shared" si="1"/>
        <v>0</v>
      </c>
    </row>
    <row r="11" spans="1:13" ht="15.75">
      <c r="A11" s="31"/>
      <c r="B11" s="9">
        <v>2</v>
      </c>
      <c r="C11" s="10"/>
      <c r="D11" s="10"/>
      <c r="E11" s="27">
        <v>0</v>
      </c>
      <c r="F11" s="27">
        <v>0</v>
      </c>
      <c r="G11" s="27">
        <v>0</v>
      </c>
      <c r="H11" s="11" t="s">
        <v>43</v>
      </c>
      <c r="I11" s="29"/>
      <c r="J11" s="12">
        <f t="shared" si="0"/>
        <v>0</v>
      </c>
      <c r="K11" s="9"/>
      <c r="L11" s="10"/>
      <c r="M11">
        <f t="shared" si="1"/>
        <v>0</v>
      </c>
    </row>
    <row r="12" spans="1:13" ht="15.75">
      <c r="A12" s="31"/>
      <c r="B12" s="9">
        <v>3</v>
      </c>
      <c r="C12" s="10"/>
      <c r="D12" s="10"/>
      <c r="E12" s="27">
        <v>0</v>
      </c>
      <c r="F12" s="27">
        <v>0</v>
      </c>
      <c r="G12" s="27">
        <v>0</v>
      </c>
      <c r="H12" s="11" t="s">
        <v>43</v>
      </c>
      <c r="I12" s="29"/>
      <c r="J12" s="12">
        <f t="shared" si="0"/>
        <v>0</v>
      </c>
      <c r="K12" s="9"/>
      <c r="L12" s="10"/>
      <c r="M12">
        <f t="shared" si="1"/>
        <v>0</v>
      </c>
    </row>
    <row r="13" spans="1:13" ht="15.75">
      <c r="A13" s="31"/>
      <c r="B13" s="9">
        <v>3</v>
      </c>
      <c r="C13" s="10"/>
      <c r="D13" s="10"/>
      <c r="E13" s="27">
        <v>0</v>
      </c>
      <c r="F13" s="27">
        <v>0</v>
      </c>
      <c r="G13" s="27">
        <v>0</v>
      </c>
      <c r="H13" s="11" t="s">
        <v>43</v>
      </c>
      <c r="I13" s="29"/>
      <c r="J13" s="12">
        <f t="shared" si="0"/>
        <v>0</v>
      </c>
      <c r="K13" s="9"/>
      <c r="L13" s="10"/>
      <c r="M13">
        <f t="shared" si="1"/>
        <v>0</v>
      </c>
    </row>
    <row r="14" spans="1:13" ht="15.75">
      <c r="A14" s="31"/>
      <c r="B14" s="9">
        <v>4</v>
      </c>
      <c r="C14" s="10"/>
      <c r="D14" s="10"/>
      <c r="E14" s="27">
        <v>0</v>
      </c>
      <c r="F14" s="27">
        <v>0</v>
      </c>
      <c r="G14" s="27">
        <v>0</v>
      </c>
      <c r="H14" s="11" t="s">
        <v>43</v>
      </c>
      <c r="I14" s="29"/>
      <c r="J14" s="12">
        <f t="shared" si="0"/>
        <v>0</v>
      </c>
      <c r="K14" s="9"/>
      <c r="L14" s="10"/>
      <c r="M14">
        <f t="shared" si="1"/>
        <v>0</v>
      </c>
    </row>
    <row r="15" spans="1:13" ht="15.75" customHeight="1">
      <c r="A15" s="31"/>
      <c r="B15" s="9">
        <v>4</v>
      </c>
      <c r="C15" s="10"/>
      <c r="D15" s="10"/>
      <c r="E15" s="27">
        <v>0</v>
      </c>
      <c r="F15" s="27">
        <v>0</v>
      </c>
      <c r="G15" s="27">
        <v>0</v>
      </c>
      <c r="H15" s="11" t="s">
        <v>43</v>
      </c>
      <c r="I15" s="29"/>
      <c r="J15" s="12">
        <f t="shared" si="0"/>
        <v>0</v>
      </c>
      <c r="K15" s="9"/>
      <c r="L15" s="10"/>
      <c r="M15">
        <f t="shared" si="1"/>
        <v>0</v>
      </c>
    </row>
    <row r="16" spans="1:13" ht="15.75" customHeight="1">
      <c r="A16" s="31"/>
      <c r="B16" s="9">
        <v>5</v>
      </c>
      <c r="C16" s="10"/>
      <c r="D16" s="10"/>
      <c r="E16" s="27">
        <v>0</v>
      </c>
      <c r="F16" s="27">
        <v>0</v>
      </c>
      <c r="G16" s="27">
        <v>0</v>
      </c>
      <c r="H16" s="11" t="s">
        <v>43</v>
      </c>
      <c r="I16" s="29"/>
      <c r="J16" s="12">
        <f t="shared" si="0"/>
        <v>0</v>
      </c>
      <c r="K16" s="9"/>
      <c r="L16" s="10"/>
      <c r="M16">
        <f t="shared" si="1"/>
        <v>0</v>
      </c>
    </row>
    <row r="17" spans="2:13" ht="15.75" customHeight="1">
      <c r="B17" s="32">
        <v>5</v>
      </c>
      <c r="C17" s="10"/>
      <c r="D17" s="10"/>
      <c r="E17" s="27">
        <v>0</v>
      </c>
      <c r="F17" s="27">
        <v>0</v>
      </c>
      <c r="G17" s="27">
        <v>0</v>
      </c>
      <c r="H17" s="11" t="s">
        <v>43</v>
      </c>
      <c r="I17" s="29"/>
      <c r="J17" s="12">
        <f t="shared" si="0"/>
        <v>0</v>
      </c>
      <c r="K17" s="9"/>
      <c r="L17" s="10"/>
      <c r="M17">
        <f t="shared" si="1"/>
        <v>0</v>
      </c>
    </row>
    <row r="18" spans="2:13" ht="15.75" customHeight="1"/>
    <row r="19" spans="2:13" ht="15.75" customHeight="1"/>
    <row r="20" spans="2:13" ht="15.75" customHeight="1"/>
    <row r="21" spans="2:13" ht="15.75" customHeight="1"/>
    <row r="22" spans="2:13" ht="15.75" customHeight="1"/>
    <row r="23" spans="2:13" ht="15.75" customHeight="1"/>
    <row r="24" spans="2:13" ht="15.75" customHeight="1"/>
    <row r="25" spans="2:13" ht="15.75" customHeight="1"/>
    <row r="26" spans="2:13" ht="15.75" customHeight="1"/>
    <row r="27" spans="2:13" ht="15.75" customHeight="1"/>
    <row r="28" spans="2:13" ht="15.75" customHeight="1"/>
    <row r="29" spans="2:13" ht="15.75" customHeight="1"/>
    <row r="30" spans="2:13" ht="15.75" customHeight="1"/>
    <row r="31" spans="2:13" ht="15.75" customHeight="1"/>
    <row r="32" spans="2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sheetProtection algorithmName="SHA-512" hashValue="n1KWbJA/dH5Iv3huW/BkF2d4vdVpLljfakFFWdjo61QnPqJ/+kzaHr+8Nmc5PewB5+Ug+0uiqVc+Lzg3eHQJEw==" saltValue="Ivy1hHTX6C6Tvybpi6fdHg==" spinCount="100000" sheet="1" objects="1" scenarios="1"/>
  <mergeCells count="11">
    <mergeCell ref="G2:I2"/>
    <mergeCell ref="B6:B7"/>
    <mergeCell ref="C6:C7"/>
    <mergeCell ref="D6:D7"/>
    <mergeCell ref="E6:G6"/>
    <mergeCell ref="B5:L5"/>
    <mergeCell ref="H6:H7"/>
    <mergeCell ref="I6:I7"/>
    <mergeCell ref="J6:J7"/>
    <mergeCell ref="K6:K7"/>
    <mergeCell ref="L6:L7"/>
  </mergeCells>
  <dataValidations count="1">
    <dataValidation type="custom" allowBlank="1" showInputMessage="1" showErrorMessage="1" prompt="Error - Ingresar el texto en mayúsculas" sqref="L8:L17 C8:F17" xr:uid="{00000000-0002-0000-0500-000007000000}">
      <formula1>EXACT(C8,UPPER(C8))</formula1>
    </dataValidation>
  </dataValidation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500-000001000000}">
          <x14:formula1>
            <xm:f>INDICE!$E$5:$E$20</xm:f>
          </x14:formula1>
          <xm:sqref>K8:K17</xm:sqref>
        </x14:dataValidation>
        <x14:dataValidation type="list" allowBlank="1" showErrorMessage="1" xr:uid="{0949443B-6CFB-4847-94BC-E2A044FD4BAF}">
          <x14:formula1>
            <xm:f>INDICE!$B$5:$B$26</xm:f>
          </x14:formula1>
          <xm:sqref>I8:I17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41D4-4F6C-4FE7-B1D7-248CF357EC9D}">
  <sheetPr>
    <pageSetUpPr fitToPage="1"/>
  </sheetPr>
  <dimension ref="A2:M994"/>
  <sheetViews>
    <sheetView zoomScaleNormal="100" workbookViewId="0">
      <selection activeCell="M1" sqref="M1:M1048576"/>
    </sheetView>
  </sheetViews>
  <sheetFormatPr defaultColWidth="14.42578125" defaultRowHeight="15" customHeight="1"/>
  <cols>
    <col min="1" max="2" width="3.85546875" customWidth="1"/>
    <col min="3" max="3" width="30.42578125" customWidth="1"/>
    <col min="4" max="4" width="25.7109375" customWidth="1"/>
    <col min="5" max="5" width="6.42578125" customWidth="1"/>
    <col min="6" max="6" width="7.28515625" customWidth="1"/>
    <col min="7" max="7" width="9.7109375" customWidth="1"/>
    <col min="8" max="8" width="14" customWidth="1"/>
    <col min="9" max="10" width="24.42578125" customWidth="1"/>
    <col min="11" max="11" width="20.140625" customWidth="1"/>
    <col min="12" max="12" width="30.42578125" customWidth="1"/>
    <col min="13" max="13" width="5.85546875" hidden="1" customWidth="1"/>
    <col min="14" max="29" width="13.28515625" customWidth="1"/>
  </cols>
  <sheetData>
    <row r="2" spans="1:13" ht="15" customHeight="1">
      <c r="G2" s="66" t="s">
        <v>14</v>
      </c>
      <c r="H2" s="66"/>
      <c r="I2" s="66"/>
      <c r="J2" s="33"/>
    </row>
    <row r="5" spans="1:13" ht="15.75">
      <c r="A5" s="31"/>
      <c r="B5" s="65" t="s">
        <v>44</v>
      </c>
      <c r="C5" s="53"/>
      <c r="D5" s="53"/>
      <c r="E5" s="53"/>
      <c r="F5" s="53"/>
      <c r="G5" s="53"/>
      <c r="H5" s="53"/>
      <c r="I5" s="53"/>
      <c r="J5" s="53"/>
      <c r="K5" s="53"/>
      <c r="L5" s="54"/>
    </row>
    <row r="6" spans="1:13" ht="15.75">
      <c r="A6" s="31"/>
      <c r="B6" s="70" t="s">
        <v>29</v>
      </c>
      <c r="C6" s="70" t="s">
        <v>30</v>
      </c>
      <c r="D6" s="70" t="s">
        <v>31</v>
      </c>
      <c r="E6" s="67" t="s">
        <v>32</v>
      </c>
      <c r="F6" s="68"/>
      <c r="G6" s="69"/>
      <c r="H6" s="70" t="s">
        <v>33</v>
      </c>
      <c r="I6" s="70" t="s">
        <v>34</v>
      </c>
      <c r="J6" s="72" t="s">
        <v>123</v>
      </c>
      <c r="K6" s="70" t="s">
        <v>35</v>
      </c>
      <c r="L6" s="70" t="s">
        <v>36</v>
      </c>
    </row>
    <row r="7" spans="1:13" ht="15.75">
      <c r="A7" s="31"/>
      <c r="B7" s="71"/>
      <c r="C7" s="71"/>
      <c r="D7" s="71"/>
      <c r="E7" s="7" t="s">
        <v>37</v>
      </c>
      <c r="F7" s="7" t="s">
        <v>38</v>
      </c>
      <c r="G7" s="8" t="s">
        <v>39</v>
      </c>
      <c r="H7" s="71"/>
      <c r="I7" s="71"/>
      <c r="J7" s="73"/>
      <c r="K7" s="71"/>
      <c r="L7" s="71"/>
      <c r="M7" s="15" t="s">
        <v>40</v>
      </c>
    </row>
    <row r="8" spans="1:13" ht="15.75">
      <c r="A8" s="31"/>
      <c r="B8" s="9">
        <v>1</v>
      </c>
      <c r="C8" s="27"/>
      <c r="D8" s="27"/>
      <c r="E8" s="27">
        <v>0</v>
      </c>
      <c r="F8" s="27">
        <v>0</v>
      </c>
      <c r="G8" s="27">
        <v>0</v>
      </c>
      <c r="H8" s="11" t="s">
        <v>45</v>
      </c>
      <c r="I8" s="29"/>
      <c r="J8" s="12">
        <f>IF(F8&gt;6,M8-1,M8)</f>
        <v>0</v>
      </c>
      <c r="K8" s="30"/>
      <c r="L8" s="27"/>
      <c r="M8">
        <f>IF(G8=0,0,2026-G8)</f>
        <v>0</v>
      </c>
    </row>
    <row r="9" spans="1:13" ht="15.75">
      <c r="A9" s="31"/>
      <c r="B9" s="9">
        <f t="shared" ref="B9:B71" si="0">1+B8</f>
        <v>2</v>
      </c>
      <c r="C9" s="27"/>
      <c r="D9" s="27"/>
      <c r="E9" s="27">
        <v>0</v>
      </c>
      <c r="F9" s="27">
        <v>0</v>
      </c>
      <c r="G9" s="27">
        <v>0</v>
      </c>
      <c r="H9" s="11" t="s">
        <v>45</v>
      </c>
      <c r="I9" s="29"/>
      <c r="J9" s="12">
        <f t="shared" ref="J9:J72" si="1">IF(F9&gt;6,M9-1,M9)</f>
        <v>0</v>
      </c>
      <c r="K9" s="30"/>
      <c r="L9" s="27"/>
      <c r="M9">
        <f t="shared" ref="M9:M72" si="2">IF(G9=0,0,2026-G9)</f>
        <v>0</v>
      </c>
    </row>
    <row r="10" spans="1:13" ht="15.75">
      <c r="A10" s="31"/>
      <c r="B10" s="9">
        <f t="shared" si="0"/>
        <v>3</v>
      </c>
      <c r="C10" s="27"/>
      <c r="D10" s="27"/>
      <c r="E10" s="27">
        <v>0</v>
      </c>
      <c r="F10" s="27">
        <v>0</v>
      </c>
      <c r="G10" s="27">
        <v>0</v>
      </c>
      <c r="H10" s="11" t="s">
        <v>45</v>
      </c>
      <c r="I10" s="29"/>
      <c r="J10" s="12">
        <f t="shared" si="1"/>
        <v>0</v>
      </c>
      <c r="K10" s="30"/>
      <c r="L10" s="27"/>
      <c r="M10">
        <f t="shared" si="2"/>
        <v>0</v>
      </c>
    </row>
    <row r="11" spans="1:13" ht="15.75">
      <c r="A11" s="31"/>
      <c r="B11" s="9">
        <f t="shared" si="0"/>
        <v>4</v>
      </c>
      <c r="C11" s="27"/>
      <c r="D11" s="27"/>
      <c r="E11" s="27">
        <v>0</v>
      </c>
      <c r="F11" s="27">
        <v>0</v>
      </c>
      <c r="G11" s="27">
        <v>0</v>
      </c>
      <c r="H11" s="11" t="s">
        <v>45</v>
      </c>
      <c r="I11" s="29"/>
      <c r="J11" s="12">
        <f t="shared" si="1"/>
        <v>0</v>
      </c>
      <c r="K11" s="30"/>
      <c r="L11" s="27"/>
      <c r="M11">
        <f t="shared" si="2"/>
        <v>0</v>
      </c>
    </row>
    <row r="12" spans="1:13" ht="15.75">
      <c r="A12" s="31"/>
      <c r="B12" s="9">
        <f t="shared" si="0"/>
        <v>5</v>
      </c>
      <c r="C12" s="27"/>
      <c r="D12" s="27"/>
      <c r="E12" s="27">
        <v>0</v>
      </c>
      <c r="F12" s="27">
        <v>0</v>
      </c>
      <c r="G12" s="27">
        <v>0</v>
      </c>
      <c r="H12" s="11" t="s">
        <v>45</v>
      </c>
      <c r="I12" s="29"/>
      <c r="J12" s="12">
        <f t="shared" si="1"/>
        <v>0</v>
      </c>
      <c r="K12" s="30"/>
      <c r="L12" s="27"/>
      <c r="M12">
        <f t="shared" si="2"/>
        <v>0</v>
      </c>
    </row>
    <row r="13" spans="1:13" ht="15.75">
      <c r="A13" s="31"/>
      <c r="B13" s="9">
        <f t="shared" si="0"/>
        <v>6</v>
      </c>
      <c r="C13" s="27"/>
      <c r="D13" s="27"/>
      <c r="E13" s="27">
        <v>0</v>
      </c>
      <c r="F13" s="27">
        <v>0</v>
      </c>
      <c r="G13" s="27">
        <v>0</v>
      </c>
      <c r="H13" s="11" t="s">
        <v>45</v>
      </c>
      <c r="I13" s="29"/>
      <c r="J13" s="12">
        <f t="shared" si="1"/>
        <v>0</v>
      </c>
      <c r="K13" s="30"/>
      <c r="L13" s="27"/>
      <c r="M13">
        <f t="shared" si="2"/>
        <v>0</v>
      </c>
    </row>
    <row r="14" spans="1:13" ht="15.75">
      <c r="A14" s="31"/>
      <c r="B14" s="9">
        <f t="shared" si="0"/>
        <v>7</v>
      </c>
      <c r="C14" s="27"/>
      <c r="D14" s="27"/>
      <c r="E14" s="27">
        <v>0</v>
      </c>
      <c r="F14" s="27">
        <v>0</v>
      </c>
      <c r="G14" s="27">
        <v>0</v>
      </c>
      <c r="H14" s="11" t="s">
        <v>45</v>
      </c>
      <c r="I14" s="29"/>
      <c r="J14" s="12">
        <f t="shared" si="1"/>
        <v>0</v>
      </c>
      <c r="K14" s="30"/>
      <c r="L14" s="27"/>
      <c r="M14">
        <f t="shared" si="2"/>
        <v>0</v>
      </c>
    </row>
    <row r="15" spans="1:13" ht="15.75" customHeight="1">
      <c r="A15" s="31"/>
      <c r="B15" s="9">
        <f t="shared" si="0"/>
        <v>8</v>
      </c>
      <c r="C15" s="27"/>
      <c r="D15" s="27"/>
      <c r="E15" s="27">
        <v>0</v>
      </c>
      <c r="F15" s="27">
        <v>0</v>
      </c>
      <c r="G15" s="27">
        <v>0</v>
      </c>
      <c r="H15" s="11" t="s">
        <v>45</v>
      </c>
      <c r="I15" s="29"/>
      <c r="J15" s="12">
        <f t="shared" si="1"/>
        <v>0</v>
      </c>
      <c r="K15" s="30"/>
      <c r="L15" s="27"/>
      <c r="M15">
        <f t="shared" si="2"/>
        <v>0</v>
      </c>
    </row>
    <row r="16" spans="1:13" ht="15.75" customHeight="1">
      <c r="A16" s="31"/>
      <c r="B16" s="9">
        <f t="shared" si="0"/>
        <v>9</v>
      </c>
      <c r="C16" s="27"/>
      <c r="D16" s="27"/>
      <c r="E16" s="27">
        <v>0</v>
      </c>
      <c r="F16" s="27">
        <v>0</v>
      </c>
      <c r="G16" s="27">
        <v>0</v>
      </c>
      <c r="H16" s="11" t="s">
        <v>45</v>
      </c>
      <c r="I16" s="29"/>
      <c r="J16" s="12">
        <f t="shared" si="1"/>
        <v>0</v>
      </c>
      <c r="K16" s="30"/>
      <c r="L16" s="27"/>
      <c r="M16">
        <f t="shared" si="2"/>
        <v>0</v>
      </c>
    </row>
    <row r="17" spans="1:13" ht="15.75" customHeight="1">
      <c r="A17" s="31"/>
      <c r="B17" s="9">
        <f t="shared" si="0"/>
        <v>10</v>
      </c>
      <c r="C17" s="27"/>
      <c r="D17" s="27"/>
      <c r="E17" s="27">
        <v>0</v>
      </c>
      <c r="F17" s="27">
        <v>0</v>
      </c>
      <c r="G17" s="27">
        <v>0</v>
      </c>
      <c r="H17" s="11" t="s">
        <v>45</v>
      </c>
      <c r="I17" s="29"/>
      <c r="J17" s="12">
        <f t="shared" si="1"/>
        <v>0</v>
      </c>
      <c r="K17" s="30"/>
      <c r="L17" s="27"/>
      <c r="M17">
        <f t="shared" si="2"/>
        <v>0</v>
      </c>
    </row>
    <row r="18" spans="1:13" ht="15.75" customHeight="1">
      <c r="A18" s="31"/>
      <c r="B18" s="9">
        <f t="shared" si="0"/>
        <v>11</v>
      </c>
      <c r="C18" s="27"/>
      <c r="D18" s="27"/>
      <c r="E18" s="27">
        <v>0</v>
      </c>
      <c r="F18" s="27">
        <v>0</v>
      </c>
      <c r="G18" s="27">
        <v>0</v>
      </c>
      <c r="H18" s="11" t="s">
        <v>45</v>
      </c>
      <c r="I18" s="29"/>
      <c r="J18" s="12">
        <f t="shared" si="1"/>
        <v>0</v>
      </c>
      <c r="K18" s="30"/>
      <c r="L18" s="27"/>
      <c r="M18">
        <f t="shared" si="2"/>
        <v>0</v>
      </c>
    </row>
    <row r="19" spans="1:13" ht="15.75" customHeight="1">
      <c r="A19" s="31"/>
      <c r="B19" s="9">
        <f t="shared" si="0"/>
        <v>12</v>
      </c>
      <c r="C19" s="27"/>
      <c r="D19" s="27"/>
      <c r="E19" s="27">
        <v>0</v>
      </c>
      <c r="F19" s="27">
        <v>0</v>
      </c>
      <c r="G19" s="27">
        <v>0</v>
      </c>
      <c r="H19" s="11" t="s">
        <v>45</v>
      </c>
      <c r="I19" s="29"/>
      <c r="J19" s="12">
        <f t="shared" si="1"/>
        <v>0</v>
      </c>
      <c r="K19" s="30"/>
      <c r="L19" s="27"/>
      <c r="M19">
        <f t="shared" si="2"/>
        <v>0</v>
      </c>
    </row>
    <row r="20" spans="1:13" ht="15.75" customHeight="1">
      <c r="A20" s="31"/>
      <c r="B20" s="9">
        <f t="shared" si="0"/>
        <v>13</v>
      </c>
      <c r="C20" s="28"/>
      <c r="D20" s="28"/>
      <c r="E20" s="27">
        <v>0</v>
      </c>
      <c r="F20" s="27">
        <v>0</v>
      </c>
      <c r="G20" s="27">
        <v>0</v>
      </c>
      <c r="H20" s="11" t="s">
        <v>45</v>
      </c>
      <c r="I20" s="29"/>
      <c r="J20" s="12">
        <f t="shared" si="1"/>
        <v>0</v>
      </c>
      <c r="K20" s="30"/>
      <c r="L20" s="28"/>
      <c r="M20">
        <f t="shared" si="2"/>
        <v>0</v>
      </c>
    </row>
    <row r="21" spans="1:13" ht="15.75" customHeight="1">
      <c r="A21" s="31"/>
      <c r="B21" s="9">
        <f t="shared" si="0"/>
        <v>14</v>
      </c>
      <c r="C21" s="28"/>
      <c r="D21" s="28"/>
      <c r="E21" s="27">
        <v>0</v>
      </c>
      <c r="F21" s="27">
        <v>0</v>
      </c>
      <c r="G21" s="27">
        <v>0</v>
      </c>
      <c r="H21" s="11" t="s">
        <v>45</v>
      </c>
      <c r="I21" s="29"/>
      <c r="J21" s="12">
        <f t="shared" si="1"/>
        <v>0</v>
      </c>
      <c r="K21" s="30"/>
      <c r="L21" s="28"/>
      <c r="M21">
        <f t="shared" si="2"/>
        <v>0</v>
      </c>
    </row>
    <row r="22" spans="1:13" ht="15.75" customHeight="1">
      <c r="A22" s="31"/>
      <c r="B22" s="9">
        <f t="shared" si="0"/>
        <v>15</v>
      </c>
      <c r="C22" s="28"/>
      <c r="D22" s="28"/>
      <c r="E22" s="27">
        <v>0</v>
      </c>
      <c r="F22" s="27">
        <v>0</v>
      </c>
      <c r="G22" s="27">
        <v>0</v>
      </c>
      <c r="H22" s="11" t="s">
        <v>45</v>
      </c>
      <c r="I22" s="29"/>
      <c r="J22" s="12">
        <f t="shared" si="1"/>
        <v>0</v>
      </c>
      <c r="K22" s="30"/>
      <c r="L22" s="28"/>
      <c r="M22">
        <f t="shared" si="2"/>
        <v>0</v>
      </c>
    </row>
    <row r="23" spans="1:13" ht="15.75" customHeight="1">
      <c r="A23" s="31"/>
      <c r="B23" s="9">
        <f t="shared" si="0"/>
        <v>16</v>
      </c>
      <c r="C23" s="28"/>
      <c r="D23" s="28"/>
      <c r="E23" s="27">
        <v>0</v>
      </c>
      <c r="F23" s="27">
        <v>0</v>
      </c>
      <c r="G23" s="27">
        <v>0</v>
      </c>
      <c r="H23" s="11" t="s">
        <v>45</v>
      </c>
      <c r="I23" s="29"/>
      <c r="J23" s="12">
        <f t="shared" si="1"/>
        <v>0</v>
      </c>
      <c r="K23" s="30"/>
      <c r="L23" s="28"/>
      <c r="M23">
        <f t="shared" si="2"/>
        <v>0</v>
      </c>
    </row>
    <row r="24" spans="1:13" ht="15.75" customHeight="1">
      <c r="A24" s="31"/>
      <c r="B24" s="9">
        <f t="shared" si="0"/>
        <v>17</v>
      </c>
      <c r="C24" s="28"/>
      <c r="D24" s="28"/>
      <c r="E24" s="27">
        <v>0</v>
      </c>
      <c r="F24" s="27">
        <v>0</v>
      </c>
      <c r="G24" s="27">
        <v>0</v>
      </c>
      <c r="H24" s="11" t="s">
        <v>45</v>
      </c>
      <c r="I24" s="29"/>
      <c r="J24" s="12">
        <f t="shared" si="1"/>
        <v>0</v>
      </c>
      <c r="K24" s="30"/>
      <c r="L24" s="28"/>
      <c r="M24">
        <f t="shared" si="2"/>
        <v>0</v>
      </c>
    </row>
    <row r="25" spans="1:13" ht="15.75" customHeight="1">
      <c r="A25" s="31"/>
      <c r="B25" s="9">
        <f t="shared" si="0"/>
        <v>18</v>
      </c>
      <c r="C25" s="28"/>
      <c r="D25" s="28"/>
      <c r="E25" s="27">
        <v>0</v>
      </c>
      <c r="F25" s="27">
        <v>0</v>
      </c>
      <c r="G25" s="27">
        <v>0</v>
      </c>
      <c r="H25" s="11" t="s">
        <v>45</v>
      </c>
      <c r="I25" s="29"/>
      <c r="J25" s="12">
        <f t="shared" si="1"/>
        <v>0</v>
      </c>
      <c r="K25" s="30"/>
      <c r="L25" s="28"/>
      <c r="M25">
        <f t="shared" si="2"/>
        <v>0</v>
      </c>
    </row>
    <row r="26" spans="1:13" ht="15.75" customHeight="1">
      <c r="A26" s="31"/>
      <c r="B26" s="9">
        <f t="shared" si="0"/>
        <v>19</v>
      </c>
      <c r="C26" s="28"/>
      <c r="D26" s="28"/>
      <c r="E26" s="27">
        <v>0</v>
      </c>
      <c r="F26" s="27">
        <v>0</v>
      </c>
      <c r="G26" s="27">
        <v>0</v>
      </c>
      <c r="H26" s="11" t="s">
        <v>45</v>
      </c>
      <c r="I26" s="29"/>
      <c r="J26" s="12">
        <f t="shared" si="1"/>
        <v>0</v>
      </c>
      <c r="K26" s="30"/>
      <c r="L26" s="28"/>
      <c r="M26">
        <f t="shared" si="2"/>
        <v>0</v>
      </c>
    </row>
    <row r="27" spans="1:13" ht="15.75" customHeight="1">
      <c r="A27" s="31"/>
      <c r="B27" s="9">
        <f t="shared" si="0"/>
        <v>20</v>
      </c>
      <c r="C27" s="28"/>
      <c r="D27" s="28"/>
      <c r="E27" s="27">
        <v>0</v>
      </c>
      <c r="F27" s="27">
        <v>0</v>
      </c>
      <c r="G27" s="27">
        <v>0</v>
      </c>
      <c r="H27" s="11" t="s">
        <v>45</v>
      </c>
      <c r="I27" s="29"/>
      <c r="J27" s="12">
        <f t="shared" si="1"/>
        <v>0</v>
      </c>
      <c r="K27" s="30"/>
      <c r="L27" s="28"/>
      <c r="M27">
        <f t="shared" si="2"/>
        <v>0</v>
      </c>
    </row>
    <row r="28" spans="1:13" ht="15.75" customHeight="1">
      <c r="A28" s="31"/>
      <c r="B28" s="9">
        <f t="shared" si="0"/>
        <v>21</v>
      </c>
      <c r="C28" s="28"/>
      <c r="D28" s="28"/>
      <c r="E28" s="27">
        <v>0</v>
      </c>
      <c r="F28" s="27">
        <v>0</v>
      </c>
      <c r="G28" s="27">
        <v>0</v>
      </c>
      <c r="H28" s="11" t="s">
        <v>45</v>
      </c>
      <c r="I28" s="29"/>
      <c r="J28" s="12">
        <f t="shared" si="1"/>
        <v>0</v>
      </c>
      <c r="K28" s="30"/>
      <c r="L28" s="28"/>
      <c r="M28">
        <f t="shared" si="2"/>
        <v>0</v>
      </c>
    </row>
    <row r="29" spans="1:13" ht="15.75" customHeight="1">
      <c r="A29" s="31"/>
      <c r="B29" s="9">
        <f t="shared" si="0"/>
        <v>22</v>
      </c>
      <c r="C29" s="28"/>
      <c r="D29" s="28"/>
      <c r="E29" s="27">
        <v>0</v>
      </c>
      <c r="F29" s="27">
        <v>0</v>
      </c>
      <c r="G29" s="27">
        <v>0</v>
      </c>
      <c r="H29" s="11" t="s">
        <v>45</v>
      </c>
      <c r="I29" s="29"/>
      <c r="J29" s="12">
        <f t="shared" si="1"/>
        <v>0</v>
      </c>
      <c r="K29" s="30"/>
      <c r="L29" s="28"/>
      <c r="M29">
        <f t="shared" si="2"/>
        <v>0</v>
      </c>
    </row>
    <row r="30" spans="1:13" ht="15.75" customHeight="1">
      <c r="A30" s="31"/>
      <c r="B30" s="9">
        <f t="shared" si="0"/>
        <v>23</v>
      </c>
      <c r="C30" s="28"/>
      <c r="D30" s="28"/>
      <c r="E30" s="27">
        <v>0</v>
      </c>
      <c r="F30" s="27">
        <v>0</v>
      </c>
      <c r="G30" s="27">
        <v>0</v>
      </c>
      <c r="H30" s="11" t="s">
        <v>45</v>
      </c>
      <c r="I30" s="29"/>
      <c r="J30" s="12">
        <f t="shared" si="1"/>
        <v>0</v>
      </c>
      <c r="K30" s="30"/>
      <c r="L30" s="28"/>
      <c r="M30">
        <f t="shared" si="2"/>
        <v>0</v>
      </c>
    </row>
    <row r="31" spans="1:13" ht="15.75" customHeight="1">
      <c r="A31" s="31"/>
      <c r="B31" s="9">
        <f t="shared" si="0"/>
        <v>24</v>
      </c>
      <c r="C31" s="28"/>
      <c r="D31" s="28"/>
      <c r="E31" s="27">
        <v>0</v>
      </c>
      <c r="F31" s="27">
        <v>0</v>
      </c>
      <c r="G31" s="27">
        <v>0</v>
      </c>
      <c r="H31" s="11" t="s">
        <v>45</v>
      </c>
      <c r="I31" s="29"/>
      <c r="J31" s="12">
        <f t="shared" si="1"/>
        <v>0</v>
      </c>
      <c r="K31" s="30"/>
      <c r="L31" s="28"/>
      <c r="M31">
        <f t="shared" si="2"/>
        <v>0</v>
      </c>
    </row>
    <row r="32" spans="1:13" ht="15.75" customHeight="1">
      <c r="A32" s="31"/>
      <c r="B32" s="9">
        <f t="shared" si="0"/>
        <v>25</v>
      </c>
      <c r="C32" s="28"/>
      <c r="D32" s="28"/>
      <c r="E32" s="27">
        <v>0</v>
      </c>
      <c r="F32" s="27">
        <v>0</v>
      </c>
      <c r="G32" s="27">
        <v>0</v>
      </c>
      <c r="H32" s="11" t="s">
        <v>45</v>
      </c>
      <c r="I32" s="29"/>
      <c r="J32" s="12">
        <f t="shared" si="1"/>
        <v>0</v>
      </c>
      <c r="K32" s="30"/>
      <c r="L32" s="28"/>
      <c r="M32">
        <f t="shared" si="2"/>
        <v>0</v>
      </c>
    </row>
    <row r="33" spans="1:13" ht="15.75" customHeight="1">
      <c r="A33" s="31"/>
      <c r="B33" s="9">
        <f t="shared" si="0"/>
        <v>26</v>
      </c>
      <c r="C33" s="28"/>
      <c r="D33" s="28"/>
      <c r="E33" s="27">
        <v>0</v>
      </c>
      <c r="F33" s="27">
        <v>0</v>
      </c>
      <c r="G33" s="27">
        <v>0</v>
      </c>
      <c r="H33" s="11" t="s">
        <v>45</v>
      </c>
      <c r="I33" s="29"/>
      <c r="J33" s="12">
        <f t="shared" si="1"/>
        <v>0</v>
      </c>
      <c r="K33" s="30"/>
      <c r="L33" s="28"/>
      <c r="M33">
        <f t="shared" si="2"/>
        <v>0</v>
      </c>
    </row>
    <row r="34" spans="1:13" ht="15.75" customHeight="1">
      <c r="A34" s="31"/>
      <c r="B34" s="9">
        <f t="shared" si="0"/>
        <v>27</v>
      </c>
      <c r="C34" s="28"/>
      <c r="D34" s="28"/>
      <c r="E34" s="27">
        <v>0</v>
      </c>
      <c r="F34" s="27">
        <v>0</v>
      </c>
      <c r="G34" s="27">
        <v>0</v>
      </c>
      <c r="H34" s="11" t="s">
        <v>45</v>
      </c>
      <c r="I34" s="29"/>
      <c r="J34" s="12">
        <f t="shared" si="1"/>
        <v>0</v>
      </c>
      <c r="K34" s="30"/>
      <c r="L34" s="28"/>
      <c r="M34">
        <f t="shared" si="2"/>
        <v>0</v>
      </c>
    </row>
    <row r="35" spans="1:13" ht="15.75" customHeight="1">
      <c r="A35" s="31"/>
      <c r="B35" s="9">
        <f t="shared" si="0"/>
        <v>28</v>
      </c>
      <c r="C35" s="28"/>
      <c r="D35" s="28"/>
      <c r="E35" s="27">
        <v>0</v>
      </c>
      <c r="F35" s="27">
        <v>0</v>
      </c>
      <c r="G35" s="27">
        <v>0</v>
      </c>
      <c r="H35" s="11" t="s">
        <v>45</v>
      </c>
      <c r="I35" s="29"/>
      <c r="J35" s="12">
        <f t="shared" si="1"/>
        <v>0</v>
      </c>
      <c r="K35" s="30"/>
      <c r="L35" s="28"/>
      <c r="M35">
        <f t="shared" si="2"/>
        <v>0</v>
      </c>
    </row>
    <row r="36" spans="1:13" ht="15.75" customHeight="1">
      <c r="A36" s="31"/>
      <c r="B36" s="9">
        <f t="shared" si="0"/>
        <v>29</v>
      </c>
      <c r="C36" s="28"/>
      <c r="D36" s="28"/>
      <c r="E36" s="27">
        <v>0</v>
      </c>
      <c r="F36" s="27">
        <v>0</v>
      </c>
      <c r="G36" s="27">
        <v>0</v>
      </c>
      <c r="H36" s="11" t="s">
        <v>45</v>
      </c>
      <c r="I36" s="29"/>
      <c r="J36" s="12">
        <f t="shared" si="1"/>
        <v>0</v>
      </c>
      <c r="K36" s="30"/>
      <c r="L36" s="28"/>
      <c r="M36">
        <f t="shared" si="2"/>
        <v>0</v>
      </c>
    </row>
    <row r="37" spans="1:13" ht="15.75" customHeight="1">
      <c r="A37" s="31"/>
      <c r="B37" s="9">
        <f t="shared" si="0"/>
        <v>30</v>
      </c>
      <c r="C37" s="28"/>
      <c r="D37" s="28"/>
      <c r="E37" s="27">
        <v>0</v>
      </c>
      <c r="F37" s="27">
        <v>0</v>
      </c>
      <c r="G37" s="27">
        <v>0</v>
      </c>
      <c r="H37" s="11" t="s">
        <v>45</v>
      </c>
      <c r="I37" s="29"/>
      <c r="J37" s="12">
        <f t="shared" si="1"/>
        <v>0</v>
      </c>
      <c r="K37" s="30"/>
      <c r="L37" s="28"/>
      <c r="M37">
        <f t="shared" si="2"/>
        <v>0</v>
      </c>
    </row>
    <row r="38" spans="1:13" ht="15.75" customHeight="1">
      <c r="A38" s="31"/>
      <c r="B38" s="9">
        <f t="shared" si="0"/>
        <v>31</v>
      </c>
      <c r="C38" s="28"/>
      <c r="D38" s="28"/>
      <c r="E38" s="27">
        <v>0</v>
      </c>
      <c r="F38" s="27">
        <v>0</v>
      </c>
      <c r="G38" s="27">
        <v>0</v>
      </c>
      <c r="H38" s="11" t="s">
        <v>45</v>
      </c>
      <c r="I38" s="29"/>
      <c r="J38" s="12">
        <f t="shared" si="1"/>
        <v>0</v>
      </c>
      <c r="K38" s="30"/>
      <c r="L38" s="28"/>
      <c r="M38">
        <f t="shared" si="2"/>
        <v>0</v>
      </c>
    </row>
    <row r="39" spans="1:13" ht="15.75" customHeight="1">
      <c r="A39" s="31"/>
      <c r="B39" s="9">
        <f t="shared" si="0"/>
        <v>32</v>
      </c>
      <c r="C39" s="28"/>
      <c r="D39" s="28"/>
      <c r="E39" s="27">
        <v>0</v>
      </c>
      <c r="F39" s="27">
        <v>0</v>
      </c>
      <c r="G39" s="27">
        <v>0</v>
      </c>
      <c r="H39" s="11" t="s">
        <v>45</v>
      </c>
      <c r="I39" s="29"/>
      <c r="J39" s="12">
        <f t="shared" si="1"/>
        <v>0</v>
      </c>
      <c r="K39" s="30"/>
      <c r="L39" s="28"/>
      <c r="M39">
        <f t="shared" si="2"/>
        <v>0</v>
      </c>
    </row>
    <row r="40" spans="1:13" ht="15.75" customHeight="1">
      <c r="A40" s="31"/>
      <c r="B40" s="9">
        <f t="shared" si="0"/>
        <v>33</v>
      </c>
      <c r="C40" s="28"/>
      <c r="D40" s="28"/>
      <c r="E40" s="27">
        <v>0</v>
      </c>
      <c r="F40" s="27">
        <v>0</v>
      </c>
      <c r="G40" s="27">
        <v>0</v>
      </c>
      <c r="H40" s="11" t="s">
        <v>45</v>
      </c>
      <c r="I40" s="29"/>
      <c r="J40" s="12">
        <f t="shared" si="1"/>
        <v>0</v>
      </c>
      <c r="K40" s="30"/>
      <c r="L40" s="28"/>
      <c r="M40">
        <f t="shared" si="2"/>
        <v>0</v>
      </c>
    </row>
    <row r="41" spans="1:13" ht="15.75" customHeight="1">
      <c r="A41" s="31"/>
      <c r="B41" s="9">
        <f t="shared" si="0"/>
        <v>34</v>
      </c>
      <c r="C41" s="28"/>
      <c r="D41" s="28"/>
      <c r="E41" s="27">
        <v>0</v>
      </c>
      <c r="F41" s="27">
        <v>0</v>
      </c>
      <c r="G41" s="27">
        <v>0</v>
      </c>
      <c r="H41" s="11" t="s">
        <v>45</v>
      </c>
      <c r="I41" s="29"/>
      <c r="J41" s="12">
        <f t="shared" si="1"/>
        <v>0</v>
      </c>
      <c r="K41" s="30"/>
      <c r="L41" s="28"/>
      <c r="M41">
        <f t="shared" si="2"/>
        <v>0</v>
      </c>
    </row>
    <row r="42" spans="1:13" ht="15.75" customHeight="1">
      <c r="A42" s="31"/>
      <c r="B42" s="9">
        <f t="shared" si="0"/>
        <v>35</v>
      </c>
      <c r="C42" s="28"/>
      <c r="D42" s="28"/>
      <c r="E42" s="27">
        <v>0</v>
      </c>
      <c r="F42" s="27">
        <v>0</v>
      </c>
      <c r="G42" s="27">
        <v>0</v>
      </c>
      <c r="H42" s="11" t="s">
        <v>45</v>
      </c>
      <c r="I42" s="29"/>
      <c r="J42" s="12">
        <f t="shared" si="1"/>
        <v>0</v>
      </c>
      <c r="K42" s="30"/>
      <c r="L42" s="28"/>
      <c r="M42">
        <f t="shared" si="2"/>
        <v>0</v>
      </c>
    </row>
    <row r="43" spans="1:13" ht="15.75" customHeight="1">
      <c r="A43" s="31"/>
      <c r="B43" s="9">
        <f t="shared" si="0"/>
        <v>36</v>
      </c>
      <c r="C43" s="28"/>
      <c r="D43" s="28"/>
      <c r="E43" s="27">
        <v>0</v>
      </c>
      <c r="F43" s="27">
        <v>0</v>
      </c>
      <c r="G43" s="27">
        <v>0</v>
      </c>
      <c r="H43" s="11" t="s">
        <v>45</v>
      </c>
      <c r="I43" s="29"/>
      <c r="J43" s="12">
        <f t="shared" si="1"/>
        <v>0</v>
      </c>
      <c r="K43" s="30"/>
      <c r="L43" s="28"/>
      <c r="M43">
        <f t="shared" si="2"/>
        <v>0</v>
      </c>
    </row>
    <row r="44" spans="1:13" ht="15.75" customHeight="1">
      <c r="A44" s="31"/>
      <c r="B44" s="9">
        <f t="shared" si="0"/>
        <v>37</v>
      </c>
      <c r="C44" s="28"/>
      <c r="D44" s="28"/>
      <c r="E44" s="27">
        <v>0</v>
      </c>
      <c r="F44" s="27">
        <v>0</v>
      </c>
      <c r="G44" s="27">
        <v>0</v>
      </c>
      <c r="H44" s="11" t="s">
        <v>45</v>
      </c>
      <c r="I44" s="29"/>
      <c r="J44" s="12">
        <f t="shared" si="1"/>
        <v>0</v>
      </c>
      <c r="K44" s="30"/>
      <c r="L44" s="28"/>
      <c r="M44">
        <f t="shared" si="2"/>
        <v>0</v>
      </c>
    </row>
    <row r="45" spans="1:13" ht="15.75" customHeight="1">
      <c r="A45" s="31"/>
      <c r="B45" s="9">
        <f t="shared" si="0"/>
        <v>38</v>
      </c>
      <c r="C45" s="28"/>
      <c r="D45" s="28"/>
      <c r="E45" s="27">
        <v>0</v>
      </c>
      <c r="F45" s="27">
        <v>0</v>
      </c>
      <c r="G45" s="27">
        <v>0</v>
      </c>
      <c r="H45" s="11" t="s">
        <v>45</v>
      </c>
      <c r="I45" s="29"/>
      <c r="J45" s="12">
        <f t="shared" si="1"/>
        <v>0</v>
      </c>
      <c r="K45" s="30"/>
      <c r="L45" s="28"/>
      <c r="M45">
        <f t="shared" si="2"/>
        <v>0</v>
      </c>
    </row>
    <row r="46" spans="1:13" ht="15.75" customHeight="1">
      <c r="A46" s="31"/>
      <c r="B46" s="9">
        <f t="shared" si="0"/>
        <v>39</v>
      </c>
      <c r="C46" s="28"/>
      <c r="D46" s="28"/>
      <c r="E46" s="27">
        <v>0</v>
      </c>
      <c r="F46" s="27">
        <v>0</v>
      </c>
      <c r="G46" s="27">
        <v>0</v>
      </c>
      <c r="H46" s="11" t="s">
        <v>45</v>
      </c>
      <c r="I46" s="29"/>
      <c r="J46" s="12">
        <f t="shared" si="1"/>
        <v>0</v>
      </c>
      <c r="K46" s="30"/>
      <c r="L46" s="28"/>
      <c r="M46">
        <f t="shared" si="2"/>
        <v>0</v>
      </c>
    </row>
    <row r="47" spans="1:13" ht="15.75" customHeight="1">
      <c r="A47" s="31"/>
      <c r="B47" s="9">
        <f t="shared" si="0"/>
        <v>40</v>
      </c>
      <c r="C47" s="28"/>
      <c r="D47" s="28"/>
      <c r="E47" s="27">
        <v>0</v>
      </c>
      <c r="F47" s="27">
        <v>0</v>
      </c>
      <c r="G47" s="27">
        <v>0</v>
      </c>
      <c r="H47" s="11" t="s">
        <v>45</v>
      </c>
      <c r="I47" s="29"/>
      <c r="J47" s="12">
        <f t="shared" si="1"/>
        <v>0</v>
      </c>
      <c r="K47" s="30"/>
      <c r="L47" s="28"/>
      <c r="M47">
        <f t="shared" si="2"/>
        <v>0</v>
      </c>
    </row>
    <row r="48" spans="1:13" ht="15.75" customHeight="1">
      <c r="A48" s="31"/>
      <c r="B48" s="9">
        <f t="shared" si="0"/>
        <v>41</v>
      </c>
      <c r="C48" s="28"/>
      <c r="D48" s="28"/>
      <c r="E48" s="27">
        <v>0</v>
      </c>
      <c r="F48" s="27">
        <v>0</v>
      </c>
      <c r="G48" s="27">
        <v>0</v>
      </c>
      <c r="H48" s="11" t="s">
        <v>45</v>
      </c>
      <c r="I48" s="29"/>
      <c r="J48" s="12">
        <f t="shared" si="1"/>
        <v>0</v>
      </c>
      <c r="K48" s="30"/>
      <c r="L48" s="28"/>
      <c r="M48">
        <f t="shared" si="2"/>
        <v>0</v>
      </c>
    </row>
    <row r="49" spans="1:13" ht="15.75" customHeight="1">
      <c r="A49" s="31"/>
      <c r="B49" s="9">
        <f t="shared" si="0"/>
        <v>42</v>
      </c>
      <c r="C49" s="28"/>
      <c r="D49" s="28"/>
      <c r="E49" s="27">
        <v>0</v>
      </c>
      <c r="F49" s="27">
        <v>0</v>
      </c>
      <c r="G49" s="27">
        <v>0</v>
      </c>
      <c r="H49" s="11" t="s">
        <v>45</v>
      </c>
      <c r="I49" s="29"/>
      <c r="J49" s="12">
        <f t="shared" si="1"/>
        <v>0</v>
      </c>
      <c r="K49" s="30"/>
      <c r="L49" s="28"/>
      <c r="M49">
        <f t="shared" si="2"/>
        <v>0</v>
      </c>
    </row>
    <row r="50" spans="1:13" ht="15.75" customHeight="1">
      <c r="A50" s="31"/>
      <c r="B50" s="9">
        <f t="shared" si="0"/>
        <v>43</v>
      </c>
      <c r="C50" s="28"/>
      <c r="D50" s="28"/>
      <c r="E50" s="27">
        <v>0</v>
      </c>
      <c r="F50" s="27">
        <v>0</v>
      </c>
      <c r="G50" s="27">
        <v>0</v>
      </c>
      <c r="H50" s="11" t="s">
        <v>45</v>
      </c>
      <c r="I50" s="29"/>
      <c r="J50" s="12">
        <f t="shared" si="1"/>
        <v>0</v>
      </c>
      <c r="K50" s="30"/>
      <c r="L50" s="28"/>
      <c r="M50">
        <f t="shared" si="2"/>
        <v>0</v>
      </c>
    </row>
    <row r="51" spans="1:13" ht="15.75" customHeight="1">
      <c r="A51" s="31"/>
      <c r="B51" s="9">
        <f t="shared" si="0"/>
        <v>44</v>
      </c>
      <c r="C51" s="28"/>
      <c r="D51" s="28"/>
      <c r="E51" s="27">
        <v>0</v>
      </c>
      <c r="F51" s="27">
        <v>0</v>
      </c>
      <c r="G51" s="27">
        <v>0</v>
      </c>
      <c r="H51" s="11" t="s">
        <v>45</v>
      </c>
      <c r="I51" s="29"/>
      <c r="J51" s="12">
        <f t="shared" si="1"/>
        <v>0</v>
      </c>
      <c r="K51" s="30"/>
      <c r="L51" s="28"/>
      <c r="M51">
        <f t="shared" si="2"/>
        <v>0</v>
      </c>
    </row>
    <row r="52" spans="1:13" ht="15.75" customHeight="1">
      <c r="A52" s="31"/>
      <c r="B52" s="9">
        <f t="shared" si="0"/>
        <v>45</v>
      </c>
      <c r="C52" s="28"/>
      <c r="D52" s="28"/>
      <c r="E52" s="27">
        <v>0</v>
      </c>
      <c r="F52" s="27">
        <v>0</v>
      </c>
      <c r="G52" s="27">
        <v>0</v>
      </c>
      <c r="H52" s="11" t="s">
        <v>45</v>
      </c>
      <c r="I52" s="29"/>
      <c r="J52" s="12">
        <f t="shared" si="1"/>
        <v>0</v>
      </c>
      <c r="K52" s="30"/>
      <c r="L52" s="28"/>
      <c r="M52">
        <f t="shared" si="2"/>
        <v>0</v>
      </c>
    </row>
    <row r="53" spans="1:13" ht="15.75" customHeight="1">
      <c r="A53" s="31"/>
      <c r="B53" s="9">
        <f t="shared" si="0"/>
        <v>46</v>
      </c>
      <c r="C53" s="28"/>
      <c r="D53" s="28"/>
      <c r="E53" s="27">
        <v>0</v>
      </c>
      <c r="F53" s="27">
        <v>0</v>
      </c>
      <c r="G53" s="27">
        <v>0</v>
      </c>
      <c r="H53" s="11" t="s">
        <v>45</v>
      </c>
      <c r="I53" s="29"/>
      <c r="J53" s="12">
        <f t="shared" si="1"/>
        <v>0</v>
      </c>
      <c r="K53" s="30"/>
      <c r="L53" s="28"/>
      <c r="M53">
        <f t="shared" si="2"/>
        <v>0</v>
      </c>
    </row>
    <row r="54" spans="1:13" ht="15.75" customHeight="1">
      <c r="A54" s="31"/>
      <c r="B54" s="9">
        <f t="shared" si="0"/>
        <v>47</v>
      </c>
      <c r="C54" s="28"/>
      <c r="D54" s="28"/>
      <c r="E54" s="27">
        <v>0</v>
      </c>
      <c r="F54" s="27">
        <v>0</v>
      </c>
      <c r="G54" s="27">
        <v>0</v>
      </c>
      <c r="H54" s="11" t="s">
        <v>45</v>
      </c>
      <c r="I54" s="29"/>
      <c r="J54" s="12">
        <f t="shared" si="1"/>
        <v>0</v>
      </c>
      <c r="K54" s="30"/>
      <c r="L54" s="28"/>
      <c r="M54">
        <f t="shared" si="2"/>
        <v>0</v>
      </c>
    </row>
    <row r="55" spans="1:13" ht="15.75" customHeight="1">
      <c r="A55" s="31"/>
      <c r="B55" s="9">
        <f t="shared" si="0"/>
        <v>48</v>
      </c>
      <c r="C55" s="28"/>
      <c r="D55" s="28"/>
      <c r="E55" s="27">
        <v>0</v>
      </c>
      <c r="F55" s="27">
        <v>0</v>
      </c>
      <c r="G55" s="27">
        <v>0</v>
      </c>
      <c r="H55" s="11" t="s">
        <v>45</v>
      </c>
      <c r="I55" s="29"/>
      <c r="J55" s="12">
        <f t="shared" si="1"/>
        <v>0</v>
      </c>
      <c r="K55" s="30"/>
      <c r="L55" s="28"/>
      <c r="M55">
        <f t="shared" si="2"/>
        <v>0</v>
      </c>
    </row>
    <row r="56" spans="1:13" ht="15.75" customHeight="1">
      <c r="A56" s="31"/>
      <c r="B56" s="9">
        <f t="shared" si="0"/>
        <v>49</v>
      </c>
      <c r="C56" s="28"/>
      <c r="D56" s="28"/>
      <c r="E56" s="27">
        <v>0</v>
      </c>
      <c r="F56" s="27">
        <v>0</v>
      </c>
      <c r="G56" s="27">
        <v>0</v>
      </c>
      <c r="H56" s="11" t="s">
        <v>45</v>
      </c>
      <c r="I56" s="29"/>
      <c r="J56" s="12">
        <f t="shared" si="1"/>
        <v>0</v>
      </c>
      <c r="K56" s="30"/>
      <c r="L56" s="28"/>
      <c r="M56">
        <f t="shared" si="2"/>
        <v>0</v>
      </c>
    </row>
    <row r="57" spans="1:13" ht="15.75" customHeight="1">
      <c r="A57" s="31"/>
      <c r="B57" s="9">
        <f t="shared" si="0"/>
        <v>50</v>
      </c>
      <c r="C57" s="28"/>
      <c r="D57" s="28"/>
      <c r="E57" s="27">
        <v>0</v>
      </c>
      <c r="F57" s="27">
        <v>0</v>
      </c>
      <c r="G57" s="27">
        <v>0</v>
      </c>
      <c r="H57" s="11" t="s">
        <v>45</v>
      </c>
      <c r="I57" s="29"/>
      <c r="J57" s="12">
        <f t="shared" si="1"/>
        <v>0</v>
      </c>
      <c r="K57" s="30"/>
      <c r="L57" s="28"/>
      <c r="M57">
        <f t="shared" si="2"/>
        <v>0</v>
      </c>
    </row>
    <row r="58" spans="1:13" ht="15.75" customHeight="1">
      <c r="A58" s="31"/>
      <c r="B58" s="9">
        <f t="shared" si="0"/>
        <v>51</v>
      </c>
      <c r="C58" s="28"/>
      <c r="D58" s="28"/>
      <c r="E58" s="27">
        <v>0</v>
      </c>
      <c r="F58" s="27">
        <v>0</v>
      </c>
      <c r="G58" s="27">
        <v>0</v>
      </c>
      <c r="H58" s="11" t="s">
        <v>45</v>
      </c>
      <c r="I58" s="29"/>
      <c r="J58" s="12">
        <f t="shared" si="1"/>
        <v>0</v>
      </c>
      <c r="K58" s="30"/>
      <c r="L58" s="28"/>
      <c r="M58">
        <f t="shared" si="2"/>
        <v>0</v>
      </c>
    </row>
    <row r="59" spans="1:13" ht="15.75" customHeight="1">
      <c r="A59" s="31"/>
      <c r="B59" s="9">
        <f t="shared" si="0"/>
        <v>52</v>
      </c>
      <c r="C59" s="28"/>
      <c r="D59" s="28"/>
      <c r="E59" s="27">
        <v>0</v>
      </c>
      <c r="F59" s="27">
        <v>0</v>
      </c>
      <c r="G59" s="27">
        <v>0</v>
      </c>
      <c r="H59" s="11" t="s">
        <v>45</v>
      </c>
      <c r="I59" s="29"/>
      <c r="J59" s="12">
        <f t="shared" si="1"/>
        <v>0</v>
      </c>
      <c r="K59" s="30"/>
      <c r="L59" s="28"/>
      <c r="M59">
        <f t="shared" si="2"/>
        <v>0</v>
      </c>
    </row>
    <row r="60" spans="1:13" ht="15.75" customHeight="1">
      <c r="A60" s="31"/>
      <c r="B60" s="9">
        <f t="shared" si="0"/>
        <v>53</v>
      </c>
      <c r="C60" s="28"/>
      <c r="D60" s="28"/>
      <c r="E60" s="27">
        <v>0</v>
      </c>
      <c r="F60" s="27">
        <v>0</v>
      </c>
      <c r="G60" s="27">
        <v>0</v>
      </c>
      <c r="H60" s="11" t="s">
        <v>45</v>
      </c>
      <c r="I60" s="29"/>
      <c r="J60" s="12">
        <f t="shared" si="1"/>
        <v>0</v>
      </c>
      <c r="K60" s="30"/>
      <c r="L60" s="28"/>
      <c r="M60">
        <f t="shared" si="2"/>
        <v>0</v>
      </c>
    </row>
    <row r="61" spans="1:13" ht="15.75" customHeight="1">
      <c r="A61" s="31"/>
      <c r="B61" s="9">
        <f t="shared" si="0"/>
        <v>54</v>
      </c>
      <c r="C61" s="28"/>
      <c r="D61" s="28"/>
      <c r="E61" s="27">
        <v>0</v>
      </c>
      <c r="F61" s="27">
        <v>0</v>
      </c>
      <c r="G61" s="27">
        <v>0</v>
      </c>
      <c r="H61" s="11" t="s">
        <v>45</v>
      </c>
      <c r="I61" s="29"/>
      <c r="J61" s="12">
        <f t="shared" si="1"/>
        <v>0</v>
      </c>
      <c r="K61" s="30"/>
      <c r="L61" s="28"/>
      <c r="M61">
        <f t="shared" si="2"/>
        <v>0</v>
      </c>
    </row>
    <row r="62" spans="1:13" ht="15.75" customHeight="1">
      <c r="A62" s="31"/>
      <c r="B62" s="9">
        <f t="shared" si="0"/>
        <v>55</v>
      </c>
      <c r="C62" s="28"/>
      <c r="D62" s="28"/>
      <c r="E62" s="27">
        <v>0</v>
      </c>
      <c r="F62" s="27">
        <v>0</v>
      </c>
      <c r="G62" s="27">
        <v>0</v>
      </c>
      <c r="H62" s="11" t="s">
        <v>45</v>
      </c>
      <c r="I62" s="29"/>
      <c r="J62" s="12">
        <f t="shared" si="1"/>
        <v>0</v>
      </c>
      <c r="K62" s="30"/>
      <c r="L62" s="28"/>
      <c r="M62">
        <f t="shared" si="2"/>
        <v>0</v>
      </c>
    </row>
    <row r="63" spans="1:13" ht="15.75" customHeight="1">
      <c r="A63" s="31"/>
      <c r="B63" s="9">
        <f t="shared" si="0"/>
        <v>56</v>
      </c>
      <c r="C63" s="28"/>
      <c r="D63" s="28"/>
      <c r="E63" s="27">
        <v>0</v>
      </c>
      <c r="F63" s="27">
        <v>0</v>
      </c>
      <c r="G63" s="27">
        <v>0</v>
      </c>
      <c r="H63" s="11" t="s">
        <v>45</v>
      </c>
      <c r="I63" s="29"/>
      <c r="J63" s="12">
        <f t="shared" si="1"/>
        <v>0</v>
      </c>
      <c r="K63" s="30"/>
      <c r="L63" s="28"/>
      <c r="M63">
        <f t="shared" si="2"/>
        <v>0</v>
      </c>
    </row>
    <row r="64" spans="1:13" ht="15.75" customHeight="1">
      <c r="A64" s="31"/>
      <c r="B64" s="9">
        <f t="shared" si="0"/>
        <v>57</v>
      </c>
      <c r="C64" s="28"/>
      <c r="D64" s="28"/>
      <c r="E64" s="27">
        <v>0</v>
      </c>
      <c r="F64" s="27">
        <v>0</v>
      </c>
      <c r="G64" s="27">
        <v>0</v>
      </c>
      <c r="H64" s="11" t="s">
        <v>45</v>
      </c>
      <c r="I64" s="29"/>
      <c r="J64" s="12">
        <f t="shared" si="1"/>
        <v>0</v>
      </c>
      <c r="K64" s="30"/>
      <c r="L64" s="28"/>
      <c r="M64">
        <f t="shared" si="2"/>
        <v>0</v>
      </c>
    </row>
    <row r="65" spans="1:13" ht="15.75" customHeight="1">
      <c r="A65" s="31"/>
      <c r="B65" s="9">
        <f t="shared" si="0"/>
        <v>58</v>
      </c>
      <c r="C65" s="28"/>
      <c r="D65" s="28"/>
      <c r="E65" s="27">
        <v>0</v>
      </c>
      <c r="F65" s="27">
        <v>0</v>
      </c>
      <c r="G65" s="27">
        <v>0</v>
      </c>
      <c r="H65" s="11" t="s">
        <v>45</v>
      </c>
      <c r="I65" s="29"/>
      <c r="J65" s="12">
        <f t="shared" si="1"/>
        <v>0</v>
      </c>
      <c r="K65" s="30"/>
      <c r="L65" s="28"/>
      <c r="M65">
        <f t="shared" si="2"/>
        <v>0</v>
      </c>
    </row>
    <row r="66" spans="1:13" ht="15.75" customHeight="1">
      <c r="A66" s="31"/>
      <c r="B66" s="9">
        <f t="shared" si="0"/>
        <v>59</v>
      </c>
      <c r="C66" s="28"/>
      <c r="D66" s="28"/>
      <c r="E66" s="27">
        <v>0</v>
      </c>
      <c r="F66" s="27">
        <v>0</v>
      </c>
      <c r="G66" s="27">
        <v>0</v>
      </c>
      <c r="H66" s="11" t="s">
        <v>45</v>
      </c>
      <c r="I66" s="29"/>
      <c r="J66" s="12">
        <f t="shared" si="1"/>
        <v>0</v>
      </c>
      <c r="K66" s="30"/>
      <c r="L66" s="28"/>
      <c r="M66">
        <f t="shared" si="2"/>
        <v>0</v>
      </c>
    </row>
    <row r="67" spans="1:13" ht="15.75" customHeight="1">
      <c r="A67" s="31"/>
      <c r="B67" s="9">
        <f t="shared" si="0"/>
        <v>60</v>
      </c>
      <c r="C67" s="28"/>
      <c r="D67" s="28"/>
      <c r="E67" s="27">
        <v>0</v>
      </c>
      <c r="F67" s="27">
        <v>0</v>
      </c>
      <c r="G67" s="27">
        <v>0</v>
      </c>
      <c r="H67" s="11" t="s">
        <v>45</v>
      </c>
      <c r="I67" s="29"/>
      <c r="J67" s="12">
        <f t="shared" si="1"/>
        <v>0</v>
      </c>
      <c r="K67" s="30"/>
      <c r="L67" s="28"/>
      <c r="M67">
        <f t="shared" si="2"/>
        <v>0</v>
      </c>
    </row>
    <row r="68" spans="1:13" ht="15.75" customHeight="1">
      <c r="A68" s="31"/>
      <c r="B68" s="9">
        <f t="shared" si="0"/>
        <v>61</v>
      </c>
      <c r="C68" s="28"/>
      <c r="D68" s="28"/>
      <c r="E68" s="27">
        <v>0</v>
      </c>
      <c r="F68" s="27">
        <v>0</v>
      </c>
      <c r="G68" s="27">
        <v>0</v>
      </c>
      <c r="H68" s="11" t="s">
        <v>45</v>
      </c>
      <c r="I68" s="29"/>
      <c r="J68" s="12">
        <f t="shared" si="1"/>
        <v>0</v>
      </c>
      <c r="K68" s="30"/>
      <c r="L68" s="28"/>
      <c r="M68">
        <f t="shared" si="2"/>
        <v>0</v>
      </c>
    </row>
    <row r="69" spans="1:13" ht="15.75" customHeight="1">
      <c r="A69" s="31"/>
      <c r="B69" s="9">
        <f t="shared" si="0"/>
        <v>62</v>
      </c>
      <c r="C69" s="28"/>
      <c r="D69" s="28"/>
      <c r="E69" s="27">
        <v>0</v>
      </c>
      <c r="F69" s="27">
        <v>0</v>
      </c>
      <c r="G69" s="27">
        <v>0</v>
      </c>
      <c r="H69" s="11" t="s">
        <v>45</v>
      </c>
      <c r="I69" s="29"/>
      <c r="J69" s="12">
        <f t="shared" si="1"/>
        <v>0</v>
      </c>
      <c r="K69" s="30"/>
      <c r="L69" s="28"/>
      <c r="M69">
        <f t="shared" si="2"/>
        <v>0</v>
      </c>
    </row>
    <row r="70" spans="1:13" ht="15.75" customHeight="1">
      <c r="A70" s="31"/>
      <c r="B70" s="9">
        <f t="shared" si="0"/>
        <v>63</v>
      </c>
      <c r="C70" s="28"/>
      <c r="D70" s="28"/>
      <c r="E70" s="27">
        <v>0</v>
      </c>
      <c r="F70" s="27">
        <v>0</v>
      </c>
      <c r="G70" s="27">
        <v>0</v>
      </c>
      <c r="H70" s="11" t="s">
        <v>45</v>
      </c>
      <c r="I70" s="29"/>
      <c r="J70" s="12">
        <f t="shared" si="1"/>
        <v>0</v>
      </c>
      <c r="K70" s="30"/>
      <c r="L70" s="28"/>
      <c r="M70">
        <f t="shared" si="2"/>
        <v>0</v>
      </c>
    </row>
    <row r="71" spans="1:13" ht="15.75" customHeight="1">
      <c r="A71" s="31"/>
      <c r="B71" s="9">
        <f t="shared" si="0"/>
        <v>64</v>
      </c>
      <c r="C71" s="28"/>
      <c r="D71" s="28"/>
      <c r="E71" s="27">
        <v>0</v>
      </c>
      <c r="F71" s="27">
        <v>0</v>
      </c>
      <c r="G71" s="27">
        <v>0</v>
      </c>
      <c r="H71" s="11" t="s">
        <v>45</v>
      </c>
      <c r="I71" s="29"/>
      <c r="J71" s="12">
        <f t="shared" si="1"/>
        <v>0</v>
      </c>
      <c r="K71" s="30"/>
      <c r="L71" s="28"/>
      <c r="M71">
        <f t="shared" si="2"/>
        <v>0</v>
      </c>
    </row>
    <row r="72" spans="1:13" ht="15.75" customHeight="1">
      <c r="A72" s="31"/>
      <c r="B72" s="9">
        <f t="shared" ref="B72:B81" si="3">1+B71</f>
        <v>65</v>
      </c>
      <c r="C72" s="28"/>
      <c r="D72" s="28"/>
      <c r="E72" s="27">
        <v>0</v>
      </c>
      <c r="F72" s="27">
        <v>0</v>
      </c>
      <c r="G72" s="27">
        <v>0</v>
      </c>
      <c r="H72" s="11" t="s">
        <v>45</v>
      </c>
      <c r="I72" s="29"/>
      <c r="J72" s="12">
        <f t="shared" si="1"/>
        <v>0</v>
      </c>
      <c r="K72" s="30"/>
      <c r="L72" s="28"/>
      <c r="M72">
        <f t="shared" si="2"/>
        <v>0</v>
      </c>
    </row>
    <row r="73" spans="1:13" ht="15.75" customHeight="1">
      <c r="A73" s="31"/>
      <c r="B73" s="9">
        <f t="shared" si="3"/>
        <v>66</v>
      </c>
      <c r="C73" s="28"/>
      <c r="D73" s="28"/>
      <c r="E73" s="27">
        <v>0</v>
      </c>
      <c r="F73" s="27">
        <v>0</v>
      </c>
      <c r="G73" s="27">
        <v>0</v>
      </c>
      <c r="H73" s="11" t="s">
        <v>45</v>
      </c>
      <c r="I73" s="29"/>
      <c r="J73" s="12">
        <f t="shared" ref="J73:J81" si="4">IF(F73&gt;6,M73-1,M73)</f>
        <v>0</v>
      </c>
      <c r="K73" s="30"/>
      <c r="L73" s="28"/>
      <c r="M73">
        <f t="shared" ref="M73:M81" si="5">IF(G73=0,0,2026-G73)</f>
        <v>0</v>
      </c>
    </row>
    <row r="74" spans="1:13" ht="15.75" customHeight="1">
      <c r="A74" s="31"/>
      <c r="B74" s="9">
        <f t="shared" si="3"/>
        <v>67</v>
      </c>
      <c r="C74" s="28"/>
      <c r="D74" s="28"/>
      <c r="E74" s="27">
        <v>0</v>
      </c>
      <c r="F74" s="27">
        <v>0</v>
      </c>
      <c r="G74" s="27">
        <v>0</v>
      </c>
      <c r="H74" s="11" t="s">
        <v>45</v>
      </c>
      <c r="I74" s="29"/>
      <c r="J74" s="12">
        <f t="shared" si="4"/>
        <v>0</v>
      </c>
      <c r="K74" s="30"/>
      <c r="L74" s="28"/>
      <c r="M74">
        <f t="shared" si="5"/>
        <v>0</v>
      </c>
    </row>
    <row r="75" spans="1:13" ht="15.75" customHeight="1">
      <c r="A75" s="31"/>
      <c r="B75" s="9">
        <f t="shared" si="3"/>
        <v>68</v>
      </c>
      <c r="C75" s="28"/>
      <c r="D75" s="28"/>
      <c r="E75" s="27">
        <v>0</v>
      </c>
      <c r="F75" s="27">
        <v>0</v>
      </c>
      <c r="G75" s="27">
        <v>0</v>
      </c>
      <c r="H75" s="11" t="s">
        <v>45</v>
      </c>
      <c r="I75" s="29"/>
      <c r="J75" s="12">
        <f t="shared" si="4"/>
        <v>0</v>
      </c>
      <c r="K75" s="30"/>
      <c r="L75" s="28"/>
      <c r="M75">
        <f t="shared" si="5"/>
        <v>0</v>
      </c>
    </row>
    <row r="76" spans="1:13" ht="15.75" customHeight="1">
      <c r="A76" s="31"/>
      <c r="B76" s="9">
        <f t="shared" si="3"/>
        <v>69</v>
      </c>
      <c r="C76" s="28"/>
      <c r="D76" s="28"/>
      <c r="E76" s="27">
        <v>0</v>
      </c>
      <c r="F76" s="27">
        <v>0</v>
      </c>
      <c r="G76" s="27">
        <v>0</v>
      </c>
      <c r="H76" s="11" t="s">
        <v>45</v>
      </c>
      <c r="I76" s="29"/>
      <c r="J76" s="12">
        <f t="shared" si="4"/>
        <v>0</v>
      </c>
      <c r="K76" s="30"/>
      <c r="L76" s="28"/>
      <c r="M76">
        <f t="shared" si="5"/>
        <v>0</v>
      </c>
    </row>
    <row r="77" spans="1:13" ht="15.75" customHeight="1">
      <c r="A77" s="31"/>
      <c r="B77" s="9">
        <f t="shared" si="3"/>
        <v>70</v>
      </c>
      <c r="C77" s="28"/>
      <c r="D77" s="28"/>
      <c r="E77" s="27">
        <v>0</v>
      </c>
      <c r="F77" s="27">
        <v>0</v>
      </c>
      <c r="G77" s="27">
        <v>0</v>
      </c>
      <c r="H77" s="11" t="s">
        <v>45</v>
      </c>
      <c r="I77" s="29"/>
      <c r="J77" s="12">
        <f t="shared" si="4"/>
        <v>0</v>
      </c>
      <c r="K77" s="30"/>
      <c r="L77" s="28"/>
      <c r="M77">
        <f t="shared" si="5"/>
        <v>0</v>
      </c>
    </row>
    <row r="78" spans="1:13" ht="15.75" customHeight="1">
      <c r="A78" s="31"/>
      <c r="B78" s="9">
        <f t="shared" si="3"/>
        <v>71</v>
      </c>
      <c r="C78" s="28"/>
      <c r="D78" s="28"/>
      <c r="E78" s="27">
        <v>0</v>
      </c>
      <c r="F78" s="27">
        <v>0</v>
      </c>
      <c r="G78" s="27">
        <v>0</v>
      </c>
      <c r="H78" s="11" t="s">
        <v>45</v>
      </c>
      <c r="I78" s="29"/>
      <c r="J78" s="12">
        <f t="shared" si="4"/>
        <v>0</v>
      </c>
      <c r="K78" s="30"/>
      <c r="L78" s="28"/>
      <c r="M78">
        <f t="shared" si="5"/>
        <v>0</v>
      </c>
    </row>
    <row r="79" spans="1:13" ht="15.75" customHeight="1">
      <c r="A79" s="31"/>
      <c r="B79" s="9">
        <f t="shared" si="3"/>
        <v>72</v>
      </c>
      <c r="C79" s="28"/>
      <c r="D79" s="28"/>
      <c r="E79" s="27">
        <v>0</v>
      </c>
      <c r="F79" s="27">
        <v>0</v>
      </c>
      <c r="G79" s="27">
        <v>0</v>
      </c>
      <c r="H79" s="11" t="s">
        <v>45</v>
      </c>
      <c r="I79" s="29"/>
      <c r="J79" s="12">
        <f t="shared" si="4"/>
        <v>0</v>
      </c>
      <c r="K79" s="30"/>
      <c r="L79" s="28"/>
      <c r="M79">
        <f t="shared" si="5"/>
        <v>0</v>
      </c>
    </row>
    <row r="80" spans="1:13" ht="15.75" customHeight="1">
      <c r="A80" s="31"/>
      <c r="B80" s="9">
        <f t="shared" si="3"/>
        <v>73</v>
      </c>
      <c r="C80" s="28"/>
      <c r="D80" s="28"/>
      <c r="E80" s="27">
        <v>0</v>
      </c>
      <c r="F80" s="27">
        <v>0</v>
      </c>
      <c r="G80" s="27">
        <v>0</v>
      </c>
      <c r="H80" s="11" t="s">
        <v>45</v>
      </c>
      <c r="I80" s="29"/>
      <c r="J80" s="12">
        <f t="shared" si="4"/>
        <v>0</v>
      </c>
      <c r="K80" s="30"/>
      <c r="L80" s="28"/>
      <c r="M80">
        <f t="shared" si="5"/>
        <v>0</v>
      </c>
    </row>
    <row r="81" spans="1:13" ht="15.75" customHeight="1">
      <c r="A81" s="31"/>
      <c r="B81" s="9">
        <f t="shared" si="3"/>
        <v>74</v>
      </c>
      <c r="C81" s="28"/>
      <c r="D81" s="28"/>
      <c r="E81" s="27">
        <v>0</v>
      </c>
      <c r="F81" s="27">
        <v>0</v>
      </c>
      <c r="G81" s="27">
        <v>0</v>
      </c>
      <c r="H81" s="11" t="s">
        <v>45</v>
      </c>
      <c r="I81" s="29"/>
      <c r="J81" s="12">
        <f t="shared" si="4"/>
        <v>0</v>
      </c>
      <c r="K81" s="30"/>
      <c r="L81" s="28"/>
      <c r="M81">
        <f t="shared" si="5"/>
        <v>0</v>
      </c>
    </row>
    <row r="82" spans="1:13" ht="15.7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3" ht="15.75" customHeight="1"/>
    <row r="84" spans="1:13" ht="15.75" customHeight="1"/>
    <row r="85" spans="1:13" ht="15.75" customHeight="1"/>
    <row r="86" spans="1:13" ht="15.75" customHeight="1"/>
    <row r="87" spans="1:13" ht="15.75" customHeight="1"/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sheetProtection algorithmName="SHA-512" hashValue="hbzNKOAtGNM9YqWkTuVHtvSAavJgDYoomDAm3StRMgHE96SpJaqEPcZlTqKec/RrLTJsHQZTnNL3+Z1QNVtijA==" saltValue="JYMOQkLmHNXQkchcVAkXEg==" spinCount="100000" sheet="1" objects="1" scenarios="1"/>
  <mergeCells count="11">
    <mergeCell ref="G2:I2"/>
    <mergeCell ref="B5:L5"/>
    <mergeCell ref="B6:B7"/>
    <mergeCell ref="C6:C7"/>
    <mergeCell ref="D6:D7"/>
    <mergeCell ref="E6:G6"/>
    <mergeCell ref="H6:H7"/>
    <mergeCell ref="I6:I7"/>
    <mergeCell ref="J6:J7"/>
    <mergeCell ref="K6:K7"/>
    <mergeCell ref="L6:L7"/>
  </mergeCells>
  <dataValidations count="1">
    <dataValidation type="custom" allowBlank="1" showInputMessage="1" showErrorMessage="1" prompt="Error - Ingresar el texto en mayúsculas" sqref="L8:L81 C8:F81" xr:uid="{00072C11-BB5E-46D5-84B7-0ADB6DD41226}">
      <formula1>EXACT(C8,UPPER(C8))</formula1>
    </dataValidation>
  </dataValidations>
  <pageMargins left="0.25" right="0.25" top="0.75" bottom="0.75" header="0" footer="0"/>
  <pageSetup paperSize="9" scale="3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534B6C0-B2C3-4492-AC21-FE23CA446B6E}">
          <x14:formula1>
            <xm:f>INDICE!$E$5:$E$20</xm:f>
          </x14:formula1>
          <xm:sqref>K8:K81</xm:sqref>
        </x14:dataValidation>
        <x14:dataValidation type="list" allowBlank="1" showErrorMessage="1" xr:uid="{BA00E28E-5B2E-438C-A725-7411B47C9949}">
          <x14:formula1>
            <xm:f>INDICE!$B$5:$B$26</xm:f>
          </x14:formula1>
          <xm:sqref>I8:I81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opLeftCell="F1" workbookViewId="0">
      <selection activeCell="I19" sqref="I19"/>
    </sheetView>
  </sheetViews>
  <sheetFormatPr defaultColWidth="14.42578125" defaultRowHeight="15" customHeight="1"/>
  <cols>
    <col min="1" max="1" width="6" customWidth="1"/>
    <col min="2" max="2" width="23.28515625" bestFit="1" customWidth="1"/>
    <col min="3" max="3" width="5.7109375" bestFit="1" customWidth="1"/>
    <col min="4" max="4" width="16.5703125" bestFit="1" customWidth="1"/>
    <col min="5" max="5" width="23.42578125" bestFit="1" customWidth="1"/>
    <col min="6" max="6" width="34.28515625" customWidth="1"/>
    <col min="7" max="7" width="12.7109375" bestFit="1" customWidth="1"/>
    <col min="8" max="8" width="12.85546875" customWidth="1"/>
    <col min="9" max="9" width="27.42578125" bestFit="1" customWidth="1"/>
    <col min="10" max="10" width="21.5703125" bestFit="1" customWidth="1"/>
    <col min="11" max="11" width="24.85546875" bestFit="1" customWidth="1"/>
    <col min="12" max="12" width="20.5703125" bestFit="1" customWidth="1"/>
    <col min="13" max="21" width="12.85546875" customWidth="1"/>
    <col min="22" max="23" width="13.28515625" customWidth="1"/>
  </cols>
  <sheetData>
    <row r="1" spans="1:23" ht="15.75">
      <c r="A1" s="1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3"/>
      <c r="W1" s="3"/>
    </row>
    <row r="2" spans="1:23" ht="15.7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3"/>
      <c r="W2" s="3"/>
    </row>
    <row r="3" spans="1:23" ht="15.7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3"/>
      <c r="W3" s="3"/>
    </row>
    <row r="4" spans="1:23" ht="15.75">
      <c r="A4" s="5"/>
      <c r="B4" s="6" t="s">
        <v>46</v>
      </c>
      <c r="C4" s="6" t="s">
        <v>47</v>
      </c>
      <c r="D4" s="6" t="s">
        <v>48</v>
      </c>
      <c r="E4" s="6" t="s">
        <v>35</v>
      </c>
      <c r="F4" s="6" t="s">
        <v>49</v>
      </c>
      <c r="G4" s="6" t="s">
        <v>50</v>
      </c>
      <c r="H4" s="6" t="s">
        <v>51</v>
      </c>
      <c r="I4" s="6" t="s">
        <v>52</v>
      </c>
      <c r="J4" s="5" t="s">
        <v>53</v>
      </c>
      <c r="K4" s="5" t="s">
        <v>54</v>
      </c>
      <c r="L4" s="5" t="s">
        <v>55</v>
      </c>
      <c r="M4" s="5"/>
      <c r="N4" s="5"/>
      <c r="O4" s="5"/>
      <c r="P4" s="5"/>
      <c r="Q4" s="5"/>
      <c r="R4" s="5"/>
      <c r="S4" s="5"/>
      <c r="T4" s="5"/>
      <c r="U4" s="5"/>
      <c r="V4" s="3"/>
      <c r="W4" s="3"/>
    </row>
    <row r="5" spans="1:23" ht="15.75">
      <c r="A5" s="5"/>
      <c r="B5" s="15" t="s">
        <v>56</v>
      </c>
      <c r="C5" s="5">
        <v>2019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124</v>
      </c>
      <c r="J5" s="5">
        <v>20</v>
      </c>
      <c r="K5" s="5">
        <v>50</v>
      </c>
      <c r="L5" s="5">
        <v>15</v>
      </c>
      <c r="M5" s="5"/>
      <c r="N5" s="5"/>
      <c r="O5" s="5"/>
      <c r="P5" s="5"/>
      <c r="Q5" s="5"/>
      <c r="R5" s="5"/>
      <c r="S5" s="5"/>
      <c r="T5" s="5"/>
      <c r="U5" s="5"/>
      <c r="V5" s="3"/>
      <c r="W5" s="3"/>
    </row>
    <row r="6" spans="1:23" ht="15.75">
      <c r="A6" s="5"/>
      <c r="B6" s="5" t="s">
        <v>62</v>
      </c>
      <c r="C6" s="5">
        <v>2018</v>
      </c>
      <c r="D6" s="5" t="s">
        <v>63</v>
      </c>
      <c r="E6" s="5" t="s">
        <v>64</v>
      </c>
      <c r="F6" s="5" t="s">
        <v>65</v>
      </c>
      <c r="G6" s="5" t="s">
        <v>66</v>
      </c>
      <c r="H6" s="5" t="s">
        <v>67</v>
      </c>
      <c r="I6" s="5" t="s">
        <v>68</v>
      </c>
      <c r="J6" s="5">
        <v>25</v>
      </c>
      <c r="K6" s="5">
        <v>60</v>
      </c>
      <c r="L6" s="5">
        <v>20</v>
      </c>
      <c r="M6" s="5"/>
      <c r="N6" s="5"/>
      <c r="O6" s="5"/>
      <c r="P6" s="5"/>
      <c r="Q6" s="5"/>
      <c r="R6" s="5"/>
      <c r="S6" s="5"/>
      <c r="T6" s="5"/>
      <c r="U6" s="5"/>
      <c r="V6" s="3"/>
      <c r="W6" s="3"/>
    </row>
    <row r="7" spans="1:23" ht="15.75">
      <c r="A7" s="5"/>
      <c r="B7" s="5" t="s">
        <v>69</v>
      </c>
      <c r="C7" s="5">
        <v>2017</v>
      </c>
      <c r="D7" s="5" t="s">
        <v>70</v>
      </c>
      <c r="E7" s="5" t="s">
        <v>71</v>
      </c>
      <c r="G7" s="5" t="s">
        <v>72</v>
      </c>
      <c r="H7" s="5" t="s">
        <v>73</v>
      </c>
      <c r="I7" s="5" t="s">
        <v>84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3"/>
      <c r="W7" s="3"/>
    </row>
    <row r="8" spans="1:23" ht="15.75">
      <c r="A8" s="5"/>
      <c r="B8" s="5" t="s">
        <v>74</v>
      </c>
      <c r="C8" s="5">
        <v>2016</v>
      </c>
      <c r="D8" s="5" t="s">
        <v>75</v>
      </c>
      <c r="E8" s="5" t="s">
        <v>76</v>
      </c>
      <c r="F8" s="3"/>
      <c r="G8" s="5" t="s">
        <v>77</v>
      </c>
      <c r="H8" s="5"/>
      <c r="I8" s="5" t="s">
        <v>88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3"/>
      <c r="W8" s="3"/>
    </row>
    <row r="9" spans="1:23" ht="15.75" customHeight="1">
      <c r="A9" s="5"/>
      <c r="B9" s="5" t="s">
        <v>78</v>
      </c>
      <c r="C9" s="5">
        <v>2015</v>
      </c>
      <c r="D9" s="3"/>
      <c r="E9" s="5" t="s">
        <v>79</v>
      </c>
      <c r="F9" s="5"/>
      <c r="G9" s="5" t="s">
        <v>80</v>
      </c>
      <c r="H9" s="5"/>
      <c r="I9" s="5" t="s">
        <v>95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3"/>
      <c r="W9" s="3"/>
    </row>
    <row r="10" spans="1:23" ht="15.75">
      <c r="A10" s="5"/>
      <c r="B10" s="5" t="s">
        <v>81</v>
      </c>
      <c r="C10" s="5">
        <v>2014</v>
      </c>
      <c r="D10" s="5"/>
      <c r="E10" s="5" t="s">
        <v>82</v>
      </c>
      <c r="F10" s="5"/>
      <c r="G10" s="5" t="s">
        <v>83</v>
      </c>
      <c r="H10" s="5"/>
      <c r="I10" s="5" t="s">
        <v>125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3"/>
      <c r="W10" s="3"/>
    </row>
    <row r="11" spans="1:23" ht="15.75">
      <c r="A11" s="5"/>
      <c r="B11" s="5" t="s">
        <v>85</v>
      </c>
      <c r="C11" s="5">
        <v>2013</v>
      </c>
      <c r="D11" s="5"/>
      <c r="E11" s="5" t="s">
        <v>86</v>
      </c>
      <c r="F11" s="5"/>
      <c r="G11" s="5" t="s">
        <v>87</v>
      </c>
      <c r="H11" s="5"/>
      <c r="I11" s="5" t="s">
        <v>102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3"/>
      <c r="W11" s="3"/>
    </row>
    <row r="12" spans="1:23" ht="15.75">
      <c r="A12" s="5"/>
      <c r="B12" s="5" t="s">
        <v>89</v>
      </c>
      <c r="C12" s="5">
        <v>2012</v>
      </c>
      <c r="D12" s="5"/>
      <c r="E12" s="5" t="s">
        <v>90</v>
      </c>
      <c r="F12" s="5"/>
      <c r="G12" s="5" t="s">
        <v>91</v>
      </c>
      <c r="H12" s="5"/>
      <c r="I12" s="5" t="s">
        <v>106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3"/>
      <c r="W12" s="3"/>
    </row>
    <row r="13" spans="1:23" ht="15.75">
      <c r="A13" s="5"/>
      <c r="B13" s="5" t="s">
        <v>92</v>
      </c>
      <c r="C13" s="5">
        <v>2011</v>
      </c>
      <c r="D13" s="5"/>
      <c r="E13" s="5" t="s">
        <v>93</v>
      </c>
      <c r="F13" s="5"/>
      <c r="G13" s="5" t="s">
        <v>94</v>
      </c>
      <c r="H13" s="5"/>
      <c r="I13" s="5" t="s">
        <v>126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3"/>
      <c r="W13" s="3"/>
    </row>
    <row r="14" spans="1:23" ht="15.75">
      <c r="A14" s="5"/>
      <c r="B14" s="5" t="s">
        <v>96</v>
      </c>
      <c r="C14" s="5">
        <v>2010</v>
      </c>
      <c r="D14" s="5"/>
      <c r="E14" s="5" t="s">
        <v>97</v>
      </c>
      <c r="F14" s="5"/>
      <c r="G14" s="5" t="s">
        <v>98</v>
      </c>
      <c r="H14" s="5"/>
      <c r="I14" s="5" t="s">
        <v>109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3"/>
      <c r="W14" s="3"/>
    </row>
    <row r="15" spans="1:23" ht="15.75">
      <c r="A15" s="5"/>
      <c r="B15" s="5" t="s">
        <v>99</v>
      </c>
      <c r="C15" s="5">
        <v>2009</v>
      </c>
      <c r="D15" s="5"/>
      <c r="E15" s="5" t="s">
        <v>100</v>
      </c>
      <c r="F15" s="5"/>
      <c r="G15" s="5" t="s">
        <v>101</v>
      </c>
      <c r="H15" s="5"/>
      <c r="I15" s="5" t="s">
        <v>127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3"/>
      <c r="W15" s="3"/>
    </row>
    <row r="16" spans="1:23" ht="15.75">
      <c r="A16" s="5"/>
      <c r="B16" s="5" t="s">
        <v>103</v>
      </c>
      <c r="C16" s="5">
        <v>2008</v>
      </c>
      <c r="D16" s="5"/>
      <c r="E16" s="5" t="s">
        <v>104</v>
      </c>
      <c r="F16" s="5"/>
      <c r="G16" s="5" t="s">
        <v>105</v>
      </c>
      <c r="H16" s="5"/>
      <c r="I16" s="5" t="s">
        <v>128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3"/>
      <c r="W16" s="3"/>
    </row>
    <row r="17" spans="1:23" ht="15.75">
      <c r="A17" s="5"/>
      <c r="B17" s="5" t="s">
        <v>107</v>
      </c>
      <c r="C17" s="5">
        <v>2007</v>
      </c>
      <c r="D17" s="5"/>
      <c r="E17" s="5" t="s">
        <v>108</v>
      </c>
      <c r="F17" s="5"/>
      <c r="G17" s="5"/>
      <c r="H17" s="5"/>
      <c r="I17" s="5" t="s">
        <v>129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3"/>
      <c r="W17" s="3"/>
    </row>
    <row r="18" spans="1:23" ht="15.75">
      <c r="A18" s="5"/>
      <c r="B18" s="5" t="s">
        <v>104</v>
      </c>
      <c r="C18" s="5">
        <v>2006</v>
      </c>
      <c r="D18" s="5"/>
      <c r="E18" s="5" t="s">
        <v>110</v>
      </c>
      <c r="F18" s="5"/>
      <c r="G18" s="5"/>
      <c r="H18" s="5"/>
      <c r="I18" s="5" t="s">
        <v>130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3"/>
      <c r="W18" s="3"/>
    </row>
    <row r="19" spans="1:23" ht="15.75">
      <c r="A19" s="5"/>
      <c r="B19" s="5" t="s">
        <v>108</v>
      </c>
      <c r="C19" s="5">
        <v>2005</v>
      </c>
      <c r="D19" s="5"/>
      <c r="E19" s="5" t="s">
        <v>111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"/>
      <c r="W19" s="3"/>
    </row>
    <row r="20" spans="1:23" ht="15.75">
      <c r="A20" s="5"/>
      <c r="B20" s="5" t="s">
        <v>110</v>
      </c>
      <c r="C20" s="5">
        <v>2004</v>
      </c>
      <c r="D20" s="5"/>
      <c r="E20" s="5" t="s">
        <v>112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3"/>
      <c r="W20" s="3"/>
    </row>
    <row r="21" spans="1:23" ht="15.75" customHeight="1">
      <c r="A21" s="5"/>
      <c r="B21" s="5" t="s">
        <v>111</v>
      </c>
      <c r="C21" s="5">
        <v>2003</v>
      </c>
      <c r="D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3"/>
      <c r="W21" s="3"/>
    </row>
    <row r="22" spans="1:23" ht="15.75" customHeight="1">
      <c r="A22" s="5"/>
      <c r="B22" s="5" t="s">
        <v>112</v>
      </c>
      <c r="C22" s="5">
        <v>2002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3"/>
      <c r="W22" s="3"/>
    </row>
    <row r="23" spans="1:23" ht="15.75" customHeight="1">
      <c r="A23" s="5"/>
      <c r="B23" s="5" t="s">
        <v>113</v>
      </c>
      <c r="C23" s="5">
        <v>2001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3"/>
      <c r="W23" s="3"/>
    </row>
    <row r="24" spans="1:23" ht="15.75" customHeight="1">
      <c r="A24" s="5"/>
      <c r="B24" s="5" t="s">
        <v>114</v>
      </c>
      <c r="C24" s="5">
        <v>2000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3"/>
      <c r="W24" s="3"/>
    </row>
    <row r="25" spans="1:23" ht="15.75" customHeight="1">
      <c r="A25" s="5"/>
      <c r="B25" s="5" t="s">
        <v>115</v>
      </c>
      <c r="C25" s="5">
        <v>1999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3"/>
      <c r="W25" s="3"/>
    </row>
    <row r="26" spans="1:23" ht="15.75" customHeight="1">
      <c r="A26" s="5"/>
      <c r="B26" s="5" t="s">
        <v>116</v>
      </c>
      <c r="C26" s="5">
        <v>1998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3"/>
      <c r="W26" s="3"/>
    </row>
    <row r="27" spans="1:23" ht="15.75" customHeight="1">
      <c r="A27" s="5"/>
      <c r="B27" s="5"/>
      <c r="C27" s="5">
        <v>1997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3"/>
      <c r="W27" s="3"/>
    </row>
    <row r="28" spans="1:23" ht="15.75" customHeight="1">
      <c r="A28" s="5"/>
      <c r="B28" s="5"/>
      <c r="C28" s="5">
        <v>1996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3"/>
      <c r="W28" s="3"/>
    </row>
    <row r="29" spans="1:23" ht="15.75" customHeight="1">
      <c r="A29" s="5"/>
      <c r="B29" s="5"/>
      <c r="C29" s="5">
        <v>1995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3"/>
      <c r="W29" s="3"/>
    </row>
    <row r="30" spans="1:23" ht="15.75" customHeight="1">
      <c r="A30" s="5"/>
      <c r="B30" s="5"/>
      <c r="C30" s="5">
        <v>1994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3"/>
      <c r="W30" s="3"/>
    </row>
    <row r="31" spans="1:23" ht="15.75" customHeight="1">
      <c r="A31" s="5"/>
      <c r="B31" s="5"/>
      <c r="C31" s="5">
        <v>1993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3"/>
      <c r="W31" s="3"/>
    </row>
    <row r="32" spans="1:23" ht="15.75" customHeight="1">
      <c r="A32" s="5"/>
      <c r="B32" s="5"/>
      <c r="C32" s="5">
        <v>1992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3"/>
      <c r="W32" s="3"/>
    </row>
    <row r="33" spans="1:23" ht="15.75" customHeight="1">
      <c r="A33" s="5"/>
      <c r="B33" s="5"/>
      <c r="C33" s="5">
        <v>1991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3"/>
      <c r="W33" s="3"/>
    </row>
    <row r="34" spans="1:23" ht="15.75" customHeight="1">
      <c r="A34" s="5"/>
      <c r="B34" s="5"/>
      <c r="C34" s="5">
        <v>1990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3"/>
      <c r="W34" s="3"/>
    </row>
    <row r="35" spans="1:23" ht="15.75" customHeight="1">
      <c r="A35" s="5"/>
      <c r="B35" s="5"/>
      <c r="C35" s="5">
        <v>1989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3"/>
      <c r="W35" s="3"/>
    </row>
    <row r="36" spans="1:23" ht="15.75" customHeight="1">
      <c r="A36" s="5"/>
      <c r="B36" s="5"/>
      <c r="C36" s="5">
        <v>1988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3"/>
      <c r="W36" s="3"/>
    </row>
    <row r="37" spans="1:23" ht="15.75" customHeight="1">
      <c r="A37" s="5"/>
      <c r="B37" s="5"/>
      <c r="C37" s="5">
        <v>1987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3"/>
      <c r="W37" s="3"/>
    </row>
    <row r="38" spans="1:23" ht="15.75" customHeight="1">
      <c r="A38" s="5"/>
      <c r="B38" s="5"/>
      <c r="C38" s="5">
        <v>1986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3"/>
      <c r="W38" s="3"/>
    </row>
    <row r="39" spans="1:23" ht="15.75" customHeight="1">
      <c r="A39" s="5"/>
      <c r="B39" s="5"/>
      <c r="C39" s="5">
        <v>1985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3"/>
      <c r="W39" s="3"/>
    </row>
    <row r="40" spans="1:23" ht="15.75" customHeight="1">
      <c r="A40" s="5"/>
      <c r="B40" s="5"/>
      <c r="C40" s="5">
        <v>1984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3"/>
      <c r="W40" s="3"/>
    </row>
    <row r="41" spans="1:23" ht="15.75" customHeight="1">
      <c r="A41" s="5"/>
      <c r="B41" s="5"/>
      <c r="C41" s="5">
        <v>1983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3"/>
      <c r="W41" s="3"/>
    </row>
    <row r="42" spans="1:23" ht="15.75" customHeight="1">
      <c r="A42" s="5"/>
      <c r="B42" s="5"/>
      <c r="C42" s="5">
        <v>1982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3"/>
      <c r="W42" s="3"/>
    </row>
    <row r="43" spans="1:23" ht="15.75" customHeight="1">
      <c r="A43" s="5"/>
      <c r="B43" s="5"/>
      <c r="C43" s="5">
        <v>1981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3"/>
      <c r="W43" s="3"/>
    </row>
    <row r="44" spans="1:23" ht="15.75" customHeight="1">
      <c r="A44" s="5"/>
      <c r="B44" s="5"/>
      <c r="C44" s="5">
        <v>1980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3"/>
      <c r="W44" s="3"/>
    </row>
    <row r="45" spans="1:23" ht="15.75" customHeight="1">
      <c r="A45" s="5"/>
      <c r="B45" s="5"/>
      <c r="C45" s="5">
        <v>1979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3"/>
      <c r="W45" s="3"/>
    </row>
    <row r="46" spans="1:23" ht="15.75" customHeight="1">
      <c r="A46" s="5"/>
      <c r="B46" s="5"/>
      <c r="C46" s="5">
        <v>1978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3"/>
      <c r="W46" s="3"/>
    </row>
    <row r="47" spans="1:23" ht="15.75" customHeight="1">
      <c r="A47" s="5"/>
      <c r="B47" s="5"/>
      <c r="C47" s="5">
        <v>1977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3"/>
      <c r="W47" s="3"/>
    </row>
    <row r="48" spans="1:23" ht="15.75" customHeight="1">
      <c r="A48" s="5"/>
      <c r="B48" s="5"/>
      <c r="C48" s="5">
        <v>1976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3"/>
      <c r="W48" s="3"/>
    </row>
    <row r="49" spans="1:23" ht="15.75" customHeight="1">
      <c r="A49" s="5"/>
      <c r="B49" s="5"/>
      <c r="C49" s="5">
        <v>1975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3"/>
      <c r="W49" s="3"/>
    </row>
    <row r="50" spans="1:23" ht="15.75" customHeight="1">
      <c r="A50" s="5"/>
      <c r="B50" s="5"/>
      <c r="C50" s="5">
        <v>1974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3"/>
      <c r="W50" s="3"/>
    </row>
    <row r="51" spans="1:23" ht="15.75" customHeight="1">
      <c r="A51" s="5"/>
      <c r="B51" s="5"/>
      <c r="C51" s="5">
        <v>1973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3"/>
      <c r="W51" s="3"/>
    </row>
    <row r="52" spans="1:23" ht="15.75" customHeight="1">
      <c r="A52" s="5"/>
      <c r="B52" s="5"/>
      <c r="C52" s="5">
        <v>1972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3"/>
      <c r="W52" s="3"/>
    </row>
    <row r="53" spans="1:23" ht="15.75" customHeight="1">
      <c r="A53" s="5"/>
      <c r="B53" s="5"/>
      <c r="C53" s="5">
        <v>1971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3"/>
      <c r="W53" s="3"/>
    </row>
    <row r="54" spans="1:23" ht="15.75" customHeight="1">
      <c r="A54" s="5"/>
      <c r="B54" s="5"/>
      <c r="C54" s="5">
        <v>1970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3"/>
      <c r="W54" s="3"/>
    </row>
    <row r="55" spans="1:23" ht="15.75" customHeight="1">
      <c r="A55" s="5"/>
      <c r="B55" s="5"/>
      <c r="C55" s="5">
        <v>1969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3"/>
      <c r="W55" s="3"/>
    </row>
    <row r="56" spans="1:23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3"/>
      <c r="W56" s="3"/>
    </row>
    <row r="57" spans="1:23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3"/>
      <c r="W57" s="3"/>
    </row>
    <row r="58" spans="1:23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3"/>
      <c r="W58" s="3"/>
    </row>
    <row r="59" spans="1:23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3"/>
      <c r="W59" s="3"/>
    </row>
    <row r="60" spans="1:23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3"/>
      <c r="W60" s="3"/>
    </row>
    <row r="61" spans="1:23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3"/>
      <c r="W61" s="3"/>
    </row>
    <row r="62" spans="1:23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3"/>
      <c r="W62" s="3"/>
    </row>
    <row r="63" spans="1:2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3"/>
      <c r="W63" s="3"/>
    </row>
    <row r="64" spans="1:23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3"/>
      <c r="W64" s="3"/>
    </row>
    <row r="65" spans="1:23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3"/>
      <c r="W65" s="3"/>
    </row>
    <row r="66" spans="1:23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3"/>
      <c r="W66" s="3"/>
    </row>
    <row r="67" spans="1:23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3"/>
      <c r="W67" s="3"/>
    </row>
    <row r="68" spans="1:23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3"/>
      <c r="W68" s="3"/>
    </row>
    <row r="69" spans="1:23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3"/>
      <c r="W69" s="3"/>
    </row>
    <row r="70" spans="1:23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3"/>
      <c r="W70" s="3"/>
    </row>
    <row r="71" spans="1:23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3"/>
      <c r="W71" s="3"/>
    </row>
    <row r="72" spans="1:23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3"/>
      <c r="W72" s="3"/>
    </row>
    <row r="73" spans="1:2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3"/>
      <c r="W73" s="3"/>
    </row>
    <row r="74" spans="1:23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3"/>
      <c r="W74" s="3"/>
    </row>
    <row r="75" spans="1:23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3"/>
      <c r="W75" s="3"/>
    </row>
    <row r="76" spans="1:23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3"/>
      <c r="W76" s="3"/>
    </row>
    <row r="77" spans="1:23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3"/>
      <c r="W77" s="3"/>
    </row>
    <row r="78" spans="1:23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3"/>
      <c r="W78" s="3"/>
    </row>
    <row r="79" spans="1:23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3"/>
      <c r="W79" s="3"/>
    </row>
    <row r="80" spans="1:23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3"/>
      <c r="W80" s="3"/>
    </row>
    <row r="81" spans="1:23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3"/>
      <c r="W81" s="3"/>
    </row>
    <row r="82" spans="1:23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3"/>
      <c r="W82" s="3"/>
    </row>
    <row r="83" spans="1:2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3"/>
      <c r="W83" s="3"/>
    </row>
    <row r="84" spans="1:23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3"/>
      <c r="W84" s="3"/>
    </row>
    <row r="85" spans="1:23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3"/>
      <c r="W85" s="3"/>
    </row>
    <row r="86" spans="1:23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3"/>
      <c r="W86" s="3"/>
    </row>
    <row r="87" spans="1:23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3"/>
      <c r="W87" s="3"/>
    </row>
    <row r="88" spans="1:23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3"/>
      <c r="W88" s="3"/>
    </row>
    <row r="89" spans="1:23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3"/>
      <c r="W89" s="3"/>
    </row>
    <row r="90" spans="1:23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3"/>
      <c r="W90" s="3"/>
    </row>
    <row r="91" spans="1:23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3"/>
      <c r="W91" s="3"/>
    </row>
    <row r="92" spans="1:23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3"/>
      <c r="W92" s="3"/>
    </row>
    <row r="93" spans="1:2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3"/>
      <c r="W93" s="3"/>
    </row>
    <row r="94" spans="1:23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3"/>
      <c r="W94" s="3"/>
    </row>
    <row r="95" spans="1:23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3"/>
      <c r="W95" s="3"/>
    </row>
    <row r="96" spans="1:23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3"/>
      <c r="W96" s="3"/>
    </row>
    <row r="97" spans="1:23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3"/>
      <c r="W97" s="3"/>
    </row>
    <row r="98" spans="1:23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3"/>
      <c r="W98" s="3"/>
    </row>
    <row r="99" spans="1:23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3"/>
      <c r="W99" s="3"/>
    </row>
    <row r="100" spans="1:23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3"/>
      <c r="W100" s="3"/>
    </row>
    <row r="101" spans="1:23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3"/>
      <c r="W101" s="3"/>
    </row>
    <row r="102" spans="1:23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3"/>
      <c r="W102" s="3"/>
    </row>
    <row r="103" spans="1:2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3"/>
      <c r="W103" s="3"/>
    </row>
    <row r="104" spans="1:23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3"/>
      <c r="W104" s="3"/>
    </row>
    <row r="105" spans="1:23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3"/>
      <c r="W105" s="3"/>
    </row>
    <row r="106" spans="1:23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3"/>
      <c r="W106" s="3"/>
    </row>
    <row r="107" spans="1:23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3"/>
      <c r="W107" s="3"/>
    </row>
    <row r="108" spans="1:23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3"/>
      <c r="W108" s="3"/>
    </row>
    <row r="109" spans="1:23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3"/>
      <c r="W109" s="3"/>
    </row>
    <row r="110" spans="1:23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3"/>
      <c r="W110" s="3"/>
    </row>
    <row r="111" spans="1:23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3"/>
      <c r="W111" s="3"/>
    </row>
    <row r="112" spans="1:23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3"/>
      <c r="W112" s="3"/>
    </row>
    <row r="113" spans="1:2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3"/>
      <c r="W113" s="3"/>
    </row>
    <row r="114" spans="1:23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3"/>
      <c r="W114" s="3"/>
    </row>
    <row r="115" spans="1:23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3"/>
      <c r="W115" s="3"/>
    </row>
    <row r="116" spans="1:23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3"/>
      <c r="W116" s="3"/>
    </row>
    <row r="117" spans="1:23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3"/>
      <c r="W117" s="3"/>
    </row>
    <row r="118" spans="1:23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3"/>
      <c r="W118" s="3"/>
    </row>
    <row r="119" spans="1:23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3"/>
      <c r="W119" s="3"/>
    </row>
    <row r="120" spans="1:23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3"/>
      <c r="W120" s="3"/>
    </row>
    <row r="121" spans="1:23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3"/>
      <c r="W121" s="3"/>
    </row>
    <row r="122" spans="1:23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3"/>
      <c r="W122" s="3"/>
    </row>
    <row r="123" spans="1: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3"/>
      <c r="W123" s="3"/>
    </row>
    <row r="124" spans="1:23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3"/>
      <c r="W124" s="3"/>
    </row>
    <row r="125" spans="1:23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3"/>
      <c r="W125" s="3"/>
    </row>
    <row r="126" spans="1:23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3"/>
      <c r="W126" s="3"/>
    </row>
    <row r="127" spans="1:23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3"/>
      <c r="W127" s="3"/>
    </row>
    <row r="128" spans="1:23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3"/>
      <c r="W128" s="3"/>
    </row>
    <row r="129" spans="1:23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3"/>
      <c r="W129" s="3"/>
    </row>
    <row r="130" spans="1:23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3"/>
      <c r="W130" s="3"/>
    </row>
    <row r="131" spans="1:23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3"/>
      <c r="W131" s="3"/>
    </row>
    <row r="132" spans="1:23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3"/>
      <c r="W132" s="3"/>
    </row>
    <row r="133" spans="1:2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3"/>
      <c r="W133" s="3"/>
    </row>
    <row r="134" spans="1:23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3"/>
      <c r="W134" s="3"/>
    </row>
    <row r="135" spans="1:23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3"/>
      <c r="W135" s="3"/>
    </row>
    <row r="136" spans="1:23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3"/>
      <c r="W136" s="3"/>
    </row>
    <row r="137" spans="1:23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3"/>
      <c r="W137" s="3"/>
    </row>
    <row r="138" spans="1:23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3"/>
      <c r="W138" s="3"/>
    </row>
    <row r="139" spans="1:23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3"/>
      <c r="W139" s="3"/>
    </row>
    <row r="140" spans="1:23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3"/>
      <c r="W140" s="3"/>
    </row>
    <row r="141" spans="1:23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3"/>
      <c r="W141" s="3"/>
    </row>
    <row r="142" spans="1:23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3"/>
      <c r="W142" s="3"/>
    </row>
    <row r="143" spans="1:2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3"/>
      <c r="W143" s="3"/>
    </row>
    <row r="144" spans="1:23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3"/>
      <c r="W144" s="3"/>
    </row>
    <row r="145" spans="1:23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3"/>
      <c r="W145" s="3"/>
    </row>
    <row r="146" spans="1:23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3"/>
      <c r="W146" s="3"/>
    </row>
    <row r="147" spans="1:23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3"/>
      <c r="W147" s="3"/>
    </row>
    <row r="148" spans="1:23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3"/>
      <c r="W148" s="3"/>
    </row>
    <row r="149" spans="1:23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3"/>
      <c r="W149" s="3"/>
    </row>
    <row r="150" spans="1:23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3"/>
      <c r="W150" s="3"/>
    </row>
    <row r="151" spans="1:23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3"/>
      <c r="W151" s="3"/>
    </row>
    <row r="152" spans="1:23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3"/>
      <c r="W152" s="3"/>
    </row>
    <row r="153" spans="1:2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3"/>
      <c r="W153" s="3"/>
    </row>
    <row r="154" spans="1:23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3"/>
      <c r="W154" s="3"/>
    </row>
    <row r="155" spans="1:23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3"/>
      <c r="W155" s="3"/>
    </row>
    <row r="156" spans="1:23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3"/>
      <c r="W156" s="3"/>
    </row>
    <row r="157" spans="1:23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3"/>
      <c r="W157" s="3"/>
    </row>
    <row r="158" spans="1:23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3"/>
      <c r="W158" s="3"/>
    </row>
    <row r="159" spans="1:23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3"/>
      <c r="W159" s="3"/>
    </row>
    <row r="160" spans="1:23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3"/>
      <c r="W160" s="3"/>
    </row>
    <row r="161" spans="1:23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3"/>
      <c r="W161" s="3"/>
    </row>
    <row r="162" spans="1:23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3"/>
      <c r="W162" s="3"/>
    </row>
    <row r="163" spans="1:2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3"/>
      <c r="W163" s="3"/>
    </row>
    <row r="164" spans="1:23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3"/>
      <c r="W164" s="3"/>
    </row>
    <row r="165" spans="1:23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3"/>
      <c r="W165" s="3"/>
    </row>
    <row r="166" spans="1:23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3"/>
      <c r="W166" s="3"/>
    </row>
    <row r="167" spans="1:23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3"/>
      <c r="W167" s="3"/>
    </row>
    <row r="168" spans="1:23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3"/>
      <c r="W168" s="3"/>
    </row>
    <row r="169" spans="1:23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3"/>
      <c r="W169" s="3"/>
    </row>
    <row r="170" spans="1:23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3"/>
      <c r="W170" s="3"/>
    </row>
    <row r="171" spans="1:23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3"/>
      <c r="W171" s="3"/>
    </row>
    <row r="172" spans="1:23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3"/>
      <c r="W172" s="3"/>
    </row>
    <row r="173" spans="1:2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3"/>
      <c r="W173" s="3"/>
    </row>
    <row r="174" spans="1:23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3"/>
      <c r="W174" s="3"/>
    </row>
    <row r="175" spans="1:23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3"/>
      <c r="W175" s="3"/>
    </row>
    <row r="176" spans="1:23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3"/>
      <c r="W176" s="3"/>
    </row>
    <row r="177" spans="1:23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3"/>
      <c r="W177" s="3"/>
    </row>
    <row r="178" spans="1:23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3"/>
      <c r="W178" s="3"/>
    </row>
    <row r="179" spans="1:23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3"/>
      <c r="W179" s="3"/>
    </row>
    <row r="180" spans="1:23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3"/>
      <c r="W180" s="3"/>
    </row>
    <row r="181" spans="1:23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3"/>
      <c r="W181" s="3"/>
    </row>
    <row r="182" spans="1:23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3"/>
      <c r="W182" s="3"/>
    </row>
    <row r="183" spans="1:2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3"/>
      <c r="W183" s="3"/>
    </row>
    <row r="184" spans="1:23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3"/>
      <c r="W184" s="3"/>
    </row>
    <row r="185" spans="1:23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3"/>
      <c r="W185" s="3"/>
    </row>
    <row r="186" spans="1:23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3"/>
      <c r="W186" s="3"/>
    </row>
    <row r="187" spans="1:23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3"/>
      <c r="W187" s="3"/>
    </row>
    <row r="188" spans="1:23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3"/>
      <c r="W188" s="3"/>
    </row>
    <row r="189" spans="1:23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3"/>
      <c r="W189" s="3"/>
    </row>
    <row r="190" spans="1:23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3"/>
      <c r="W190" s="3"/>
    </row>
    <row r="191" spans="1:23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3"/>
      <c r="W191" s="3"/>
    </row>
    <row r="192" spans="1:23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3"/>
      <c r="W192" s="3"/>
    </row>
    <row r="193" spans="1:2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3"/>
      <c r="W193" s="3"/>
    </row>
    <row r="194" spans="1:23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3"/>
      <c r="W194" s="3"/>
    </row>
    <row r="195" spans="1:23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3"/>
      <c r="W195" s="3"/>
    </row>
    <row r="196" spans="1:23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3"/>
      <c r="W196" s="3"/>
    </row>
    <row r="197" spans="1:23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3"/>
      <c r="W197" s="3"/>
    </row>
    <row r="198" spans="1:23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3"/>
      <c r="W198" s="3"/>
    </row>
    <row r="199" spans="1:23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3"/>
      <c r="W199" s="3"/>
    </row>
    <row r="200" spans="1:23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3"/>
      <c r="W200" s="3"/>
    </row>
    <row r="201" spans="1:23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3"/>
      <c r="W201" s="3"/>
    </row>
    <row r="202" spans="1:23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3"/>
      <c r="W202" s="3"/>
    </row>
    <row r="203" spans="1:2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3"/>
      <c r="W203" s="3"/>
    </row>
    <row r="204" spans="1:23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3"/>
      <c r="W204" s="3"/>
    </row>
    <row r="205" spans="1:23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3"/>
      <c r="W205" s="3"/>
    </row>
    <row r="206" spans="1:23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3"/>
      <c r="W206" s="3"/>
    </row>
    <row r="207" spans="1:23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3"/>
      <c r="W207" s="3"/>
    </row>
    <row r="208" spans="1:23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3"/>
      <c r="W208" s="3"/>
    </row>
    <row r="209" spans="1:23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3"/>
      <c r="W209" s="3"/>
    </row>
    <row r="210" spans="1:23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3"/>
      <c r="W210" s="3"/>
    </row>
    <row r="211" spans="1:23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3"/>
      <c r="W211" s="3"/>
    </row>
    <row r="212" spans="1:23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3"/>
      <c r="W212" s="3"/>
    </row>
    <row r="213" spans="1:2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3"/>
      <c r="W213" s="3"/>
    </row>
    <row r="214" spans="1:23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3"/>
      <c r="W214" s="3"/>
    </row>
    <row r="215" spans="1:23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3"/>
      <c r="W215" s="3"/>
    </row>
    <row r="216" spans="1:23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3"/>
      <c r="W216" s="3"/>
    </row>
    <row r="217" spans="1:23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3"/>
      <c r="W217" s="3"/>
    </row>
    <row r="218" spans="1:23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3"/>
      <c r="W218" s="3"/>
    </row>
    <row r="219" spans="1:23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3"/>
      <c r="W219" s="3"/>
    </row>
    <row r="220" spans="1:23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3"/>
      <c r="W220" s="3"/>
    </row>
    <row r="221" spans="1:23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3"/>
      <c r="W221" s="3"/>
    </row>
    <row r="222" spans="1:23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3"/>
      <c r="W222" s="3"/>
    </row>
    <row r="223" spans="1: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3"/>
      <c r="W223" s="3"/>
    </row>
    <row r="224" spans="1:23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3"/>
      <c r="W224" s="3"/>
    </row>
    <row r="225" spans="1:23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3"/>
      <c r="W225" s="3"/>
    </row>
    <row r="226" spans="1:23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3"/>
      <c r="W226" s="3"/>
    </row>
    <row r="227" spans="1:23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3"/>
      <c r="W227" s="3"/>
    </row>
    <row r="228" spans="1:23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3"/>
      <c r="W228" s="3"/>
    </row>
    <row r="229" spans="1:23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3"/>
      <c r="W229" s="3"/>
    </row>
    <row r="230" spans="1:23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3"/>
      <c r="W230" s="3"/>
    </row>
    <row r="231" spans="1:23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3"/>
      <c r="W231" s="3"/>
    </row>
    <row r="232" spans="1:23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3"/>
      <c r="W232" s="3"/>
    </row>
    <row r="233" spans="1:2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3"/>
      <c r="W233" s="3"/>
    </row>
    <row r="234" spans="1:23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3"/>
      <c r="W234" s="3"/>
    </row>
    <row r="235" spans="1:23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3"/>
      <c r="W235" s="3"/>
    </row>
    <row r="236" spans="1:23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3"/>
      <c r="W236" s="3"/>
    </row>
    <row r="237" spans="1:23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3"/>
      <c r="W237" s="3"/>
    </row>
    <row r="238" spans="1:23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3"/>
      <c r="W238" s="3"/>
    </row>
    <row r="239" spans="1:23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3"/>
      <c r="W239" s="3"/>
    </row>
    <row r="240" spans="1:23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3"/>
      <c r="W240" s="3"/>
    </row>
    <row r="241" spans="1:23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3"/>
      <c r="W241" s="3"/>
    </row>
    <row r="242" spans="1:23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3"/>
      <c r="W242" s="3"/>
    </row>
    <row r="243" spans="1:2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3"/>
      <c r="W243" s="3"/>
    </row>
    <row r="244" spans="1:23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3"/>
      <c r="W244" s="3"/>
    </row>
    <row r="245" spans="1:23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3"/>
      <c r="W245" s="3"/>
    </row>
    <row r="246" spans="1:23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3"/>
      <c r="W246" s="3"/>
    </row>
    <row r="247" spans="1:23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3"/>
      <c r="W247" s="3"/>
    </row>
    <row r="248" spans="1:23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3"/>
      <c r="W248" s="3"/>
    </row>
    <row r="249" spans="1:23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3"/>
      <c r="W249" s="3"/>
    </row>
    <row r="250" spans="1:23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3"/>
      <c r="W250" s="3"/>
    </row>
    <row r="251" spans="1:23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3"/>
      <c r="W251" s="3"/>
    </row>
    <row r="252" spans="1:23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3"/>
      <c r="W252" s="3"/>
    </row>
    <row r="253" spans="1:2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3"/>
      <c r="W253" s="3"/>
    </row>
    <row r="254" spans="1:23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3"/>
      <c r="W254" s="3"/>
    </row>
    <row r="255" spans="1:23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3"/>
      <c r="W255" s="3"/>
    </row>
    <row r="256" spans="1:23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3"/>
      <c r="W256" s="3"/>
    </row>
    <row r="257" spans="1:23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3"/>
      <c r="W257" s="3"/>
    </row>
    <row r="258" spans="1:23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3"/>
      <c r="W258" s="3"/>
    </row>
    <row r="259" spans="1:23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3"/>
      <c r="W259" s="3"/>
    </row>
    <row r="260" spans="1:23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3"/>
      <c r="W260" s="3"/>
    </row>
    <row r="261" spans="1:23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3"/>
      <c r="W261" s="3"/>
    </row>
    <row r="262" spans="1:23" ht="15.7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.7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.7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.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.7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.7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.7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.7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.7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.7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.7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.7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.7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.7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.7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.7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.7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.7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.7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.7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.7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.7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.7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.7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.7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.7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.7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.7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.7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.7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.7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.7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.7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.7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.7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.7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.7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.7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.7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.7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.7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.7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.7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.7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.7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.7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.7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.7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.7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.7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.7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.7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.7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.7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.7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.7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.7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.7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.7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.7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.7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.7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.7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.7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.7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.7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.7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.7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.7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.7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.7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.7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.7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.7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.7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.7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.7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.7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.7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.7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.7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.7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.7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.7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.7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.7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.7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.7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.7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.7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.7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.7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.7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.7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.7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.7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.7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.7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.7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.7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.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.7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.7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.7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.7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.7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.7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.7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.7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.7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.7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.7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.7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.7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.7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.7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.7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.7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.7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.7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.7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.7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.7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.7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.7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.7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.7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.7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.7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.7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.7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.7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.7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.7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.7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.7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.7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.7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.7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.7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.7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.7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.7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.7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.7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.7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.7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.7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.7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.7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.7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.7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.7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.7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.7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.7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.7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.7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.7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.7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.7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.7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.7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.7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.7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.7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.7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.7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.7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.7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.7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.7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.7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.7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.7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.7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.7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.7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.7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.7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.7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.7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.7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.7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.7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.7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.7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.7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.7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.7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.7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.7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.7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.7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.7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.7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.7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.7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.7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.7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.7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.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.7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.7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.7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.7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.7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.7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.7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.7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.7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.7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.7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.7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.7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.7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.7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.7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.7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.7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.7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.7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.7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.7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.7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.7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.7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.7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.7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.7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.7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.7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.7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.7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.7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.7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.7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.7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.7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.7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.7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.7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.7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.7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.7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.7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.7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.7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.7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.7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.7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.7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.7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.7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.7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.7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.7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.7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.7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.7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.7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.7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.7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.7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.7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.7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.7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.7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.7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.7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.7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.7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.7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.7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.7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.7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.7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.7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.7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.7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.7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.7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.7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.7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.7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.7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.7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.7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.7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.7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.7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.7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.7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.7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.7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.7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.7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.7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.7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.7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.7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.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.7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.7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.7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.7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.7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.7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.7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.7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.7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.7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.7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.7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.7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.7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.7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.7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.7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.7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.7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.7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.7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.7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.7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.7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.7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sheetProtection algorithmName="SHA-512" hashValue="7od3wcbFA/Z/BOSUuMa7HNaG6al2NNKdqWg9LvY3xx2SaZaP/1Gja+xONq75DRs2JOB3wLfysk/W2iDoxJo6aQ==" saltValue="T1wVj+ioLWLspn7mkY8lmg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I5:I18">
    <sortCondition ref="I5:I18"/>
  </sortState>
  <phoneticPr fontId="17" type="noConversion"/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994"/>
  <sheetViews>
    <sheetView topLeftCell="E1" workbookViewId="0">
      <selection activeCell="I6" sqref="I6"/>
    </sheetView>
  </sheetViews>
  <sheetFormatPr defaultColWidth="14.42578125" defaultRowHeight="15" customHeight="1"/>
  <cols>
    <col min="1" max="2" width="3.85546875" customWidth="1"/>
    <col min="3" max="3" width="30.42578125" customWidth="1"/>
    <col min="4" max="4" width="25.7109375" customWidth="1"/>
    <col min="5" max="5" width="22.42578125" customWidth="1"/>
    <col min="6" max="6" width="14" customWidth="1"/>
    <col min="7" max="7" width="24.42578125" customWidth="1"/>
    <col min="8" max="8" width="20.140625" customWidth="1"/>
    <col min="9" max="9" width="30.42578125" customWidth="1"/>
    <col min="10" max="10" width="20.140625" customWidth="1"/>
    <col min="11" max="26" width="13.28515625" customWidth="1"/>
  </cols>
  <sheetData>
    <row r="2" spans="1:10" ht="15" customHeight="1">
      <c r="E2" s="66" t="s">
        <v>14</v>
      </c>
      <c r="F2" s="66"/>
      <c r="G2" s="66"/>
    </row>
    <row r="5" spans="1:10" ht="15.75">
      <c r="A5" s="31"/>
      <c r="B5" s="65" t="s">
        <v>117</v>
      </c>
      <c r="C5" s="53"/>
      <c r="D5" s="53"/>
      <c r="E5" s="53"/>
      <c r="F5" s="53"/>
      <c r="G5" s="53"/>
      <c r="H5" s="53"/>
      <c r="I5" s="54"/>
    </row>
    <row r="6" spans="1:10" ht="15.75">
      <c r="A6" s="31"/>
      <c r="B6" s="7" t="s">
        <v>29</v>
      </c>
      <c r="C6" s="7" t="s">
        <v>30</v>
      </c>
      <c r="D6" s="7" t="s">
        <v>31</v>
      </c>
      <c r="E6" s="8" t="s">
        <v>118</v>
      </c>
      <c r="F6" s="7" t="s">
        <v>33</v>
      </c>
      <c r="G6" s="7" t="s">
        <v>48</v>
      </c>
      <c r="H6" s="7" t="s">
        <v>35</v>
      </c>
      <c r="I6" s="7" t="s">
        <v>36</v>
      </c>
    </row>
    <row r="7" spans="1:10" ht="15.75">
      <c r="A7" s="31"/>
      <c r="B7" s="9">
        <v>1</v>
      </c>
      <c r="C7" s="10"/>
      <c r="D7" s="10"/>
      <c r="E7" s="10"/>
      <c r="F7" s="11" t="s">
        <v>119</v>
      </c>
      <c r="G7" s="12"/>
      <c r="H7" s="9"/>
      <c r="I7" s="10"/>
    </row>
    <row r="8" spans="1:10" ht="15.75">
      <c r="A8" s="31"/>
      <c r="B8" s="9">
        <f t="shared" ref="B8:B81" si="0">1+B7</f>
        <v>2</v>
      </c>
      <c r="C8" s="10"/>
      <c r="D8" s="10"/>
      <c r="E8" s="10"/>
      <c r="F8" s="11" t="s">
        <v>119</v>
      </c>
      <c r="G8" s="9"/>
      <c r="H8" s="9"/>
      <c r="I8" s="10"/>
    </row>
    <row r="9" spans="1:10" ht="15.75">
      <c r="A9" s="31"/>
      <c r="B9" s="9">
        <f t="shared" si="0"/>
        <v>3</v>
      </c>
      <c r="C9" s="10"/>
      <c r="D9" s="10"/>
      <c r="E9" s="10"/>
      <c r="F9" s="11" t="s">
        <v>119</v>
      </c>
      <c r="G9" s="9"/>
      <c r="H9" s="9"/>
      <c r="I9" s="10"/>
    </row>
    <row r="10" spans="1:10" ht="15.75">
      <c r="A10" s="31"/>
      <c r="B10" s="9">
        <f t="shared" si="0"/>
        <v>4</v>
      </c>
      <c r="C10" s="10"/>
      <c r="D10" s="10"/>
      <c r="E10" s="10"/>
      <c r="F10" s="11" t="s">
        <v>119</v>
      </c>
      <c r="G10" s="9"/>
      <c r="H10" s="9"/>
      <c r="I10" s="10"/>
    </row>
    <row r="11" spans="1:10" ht="15.75">
      <c r="A11" s="31"/>
      <c r="B11" s="9">
        <f t="shared" si="0"/>
        <v>5</v>
      </c>
      <c r="C11" s="10"/>
      <c r="D11" s="10"/>
      <c r="E11" s="10"/>
      <c r="F11" s="11" t="s">
        <v>119</v>
      </c>
      <c r="G11" s="9"/>
      <c r="H11" s="9"/>
      <c r="I11" s="10"/>
    </row>
    <row r="12" spans="1:10" ht="15.75">
      <c r="A12" s="31"/>
      <c r="B12" s="9">
        <f t="shared" si="0"/>
        <v>6</v>
      </c>
      <c r="C12" s="10"/>
      <c r="D12" s="10"/>
      <c r="E12" s="10"/>
      <c r="F12" s="11" t="s">
        <v>119</v>
      </c>
      <c r="G12" s="9"/>
      <c r="H12" s="9"/>
      <c r="I12" s="10"/>
    </row>
    <row r="13" spans="1:10" ht="15.75">
      <c r="A13" s="31"/>
      <c r="B13" s="9">
        <f t="shared" si="0"/>
        <v>7</v>
      </c>
      <c r="C13" s="10"/>
      <c r="D13" s="10"/>
      <c r="E13" s="10"/>
      <c r="F13" s="11" t="s">
        <v>119</v>
      </c>
      <c r="G13" s="9"/>
      <c r="H13" s="9"/>
      <c r="I13" s="10"/>
    </row>
    <row r="14" spans="1:10" ht="15.75">
      <c r="A14" s="31"/>
      <c r="B14" s="9">
        <f t="shared" si="0"/>
        <v>8</v>
      </c>
      <c r="C14" s="10"/>
      <c r="D14" s="10"/>
      <c r="E14" s="10"/>
      <c r="F14" s="11" t="s">
        <v>119</v>
      </c>
      <c r="G14" s="9"/>
      <c r="H14" s="9"/>
      <c r="I14" s="10"/>
    </row>
    <row r="15" spans="1:10" ht="15.75" customHeight="1">
      <c r="A15" s="31"/>
      <c r="B15" s="9">
        <f t="shared" si="0"/>
        <v>9</v>
      </c>
      <c r="C15" s="10"/>
      <c r="D15" s="10"/>
      <c r="E15" s="10"/>
      <c r="F15" s="11" t="s">
        <v>119</v>
      </c>
      <c r="G15" s="9"/>
      <c r="H15" s="9"/>
      <c r="I15" s="10"/>
    </row>
    <row r="16" spans="1:10" ht="15.75" customHeight="1">
      <c r="A16" s="31"/>
      <c r="B16" s="9">
        <f t="shared" si="0"/>
        <v>10</v>
      </c>
      <c r="C16" s="10"/>
      <c r="D16" s="10"/>
      <c r="E16" s="10"/>
      <c r="F16" s="11" t="s">
        <v>119</v>
      </c>
      <c r="G16" s="9"/>
      <c r="H16" s="9"/>
      <c r="I16" s="10"/>
      <c r="J16" s="5"/>
    </row>
    <row r="17" spans="1:10" ht="15.75" customHeight="1">
      <c r="A17" s="31"/>
      <c r="B17" s="9">
        <f t="shared" si="0"/>
        <v>11</v>
      </c>
      <c r="C17" s="10"/>
      <c r="D17" s="10"/>
      <c r="E17" s="10"/>
      <c r="F17" s="11" t="s">
        <v>119</v>
      </c>
      <c r="G17" s="9"/>
      <c r="H17" s="9"/>
      <c r="I17" s="10"/>
    </row>
    <row r="18" spans="1:10" ht="15.75" customHeight="1">
      <c r="A18" s="31"/>
      <c r="B18" s="9">
        <f t="shared" si="0"/>
        <v>12</v>
      </c>
      <c r="C18" s="10"/>
      <c r="D18" s="10"/>
      <c r="E18" s="10"/>
      <c r="F18" s="11" t="s">
        <v>119</v>
      </c>
      <c r="G18" s="9"/>
      <c r="H18" s="9"/>
      <c r="I18" s="10"/>
      <c r="J18" s="13"/>
    </row>
    <row r="19" spans="1:10" ht="15.75" customHeight="1">
      <c r="A19" s="31"/>
      <c r="B19" s="9">
        <f t="shared" si="0"/>
        <v>13</v>
      </c>
      <c r="C19" s="10"/>
      <c r="D19" s="10"/>
      <c r="E19" s="10"/>
      <c r="F19" s="11" t="s">
        <v>119</v>
      </c>
      <c r="G19" s="9"/>
      <c r="H19" s="9"/>
      <c r="I19" s="10"/>
    </row>
    <row r="20" spans="1:10" ht="15.75" customHeight="1">
      <c r="A20" s="31"/>
      <c r="B20" s="9">
        <f t="shared" si="0"/>
        <v>14</v>
      </c>
      <c r="C20" s="14"/>
      <c r="D20" s="14"/>
      <c r="E20" s="14"/>
      <c r="F20" s="11" t="s">
        <v>119</v>
      </c>
      <c r="G20" s="9"/>
      <c r="H20" s="9"/>
      <c r="I20" s="14"/>
    </row>
    <row r="21" spans="1:10" ht="15.75" customHeight="1">
      <c r="A21" s="31"/>
      <c r="B21" s="9">
        <f t="shared" si="0"/>
        <v>15</v>
      </c>
      <c r="C21" s="14"/>
      <c r="D21" s="14"/>
      <c r="E21" s="14"/>
      <c r="F21" s="11" t="s">
        <v>119</v>
      </c>
      <c r="G21" s="9"/>
      <c r="H21" s="9"/>
      <c r="I21" s="14"/>
    </row>
    <row r="22" spans="1:10" ht="15.75" customHeight="1">
      <c r="A22" s="31"/>
      <c r="B22" s="9">
        <f t="shared" si="0"/>
        <v>16</v>
      </c>
      <c r="C22" s="14"/>
      <c r="D22" s="14"/>
      <c r="E22" s="14"/>
      <c r="F22" s="11" t="s">
        <v>119</v>
      </c>
      <c r="G22" s="9"/>
      <c r="H22" s="9"/>
      <c r="I22" s="14"/>
    </row>
    <row r="23" spans="1:10" ht="15.75" customHeight="1">
      <c r="A23" s="31"/>
      <c r="B23" s="9">
        <f t="shared" si="0"/>
        <v>17</v>
      </c>
      <c r="C23" s="14"/>
      <c r="D23" s="14"/>
      <c r="E23" s="14"/>
      <c r="F23" s="11" t="s">
        <v>119</v>
      </c>
      <c r="G23" s="9"/>
      <c r="H23" s="9"/>
      <c r="I23" s="14"/>
    </row>
    <row r="24" spans="1:10" ht="15.75" customHeight="1">
      <c r="A24" s="31"/>
      <c r="B24" s="9">
        <f t="shared" si="0"/>
        <v>18</v>
      </c>
      <c r="C24" s="14"/>
      <c r="D24" s="14"/>
      <c r="E24" s="14"/>
      <c r="F24" s="11" t="s">
        <v>119</v>
      </c>
      <c r="G24" s="9"/>
      <c r="H24" s="9"/>
      <c r="I24" s="14"/>
    </row>
    <row r="25" spans="1:10" ht="15.75" customHeight="1">
      <c r="A25" s="31"/>
      <c r="B25" s="9">
        <f t="shared" si="0"/>
        <v>19</v>
      </c>
      <c r="C25" s="14"/>
      <c r="D25" s="14"/>
      <c r="E25" s="14"/>
      <c r="F25" s="11" t="s">
        <v>119</v>
      </c>
      <c r="G25" s="9"/>
      <c r="H25" s="9"/>
      <c r="I25" s="14"/>
    </row>
    <row r="26" spans="1:10" ht="15.75" customHeight="1">
      <c r="A26" s="31"/>
      <c r="B26" s="9">
        <f t="shared" si="0"/>
        <v>20</v>
      </c>
      <c r="C26" s="14"/>
      <c r="D26" s="14"/>
      <c r="E26" s="14"/>
      <c r="F26" s="11" t="s">
        <v>119</v>
      </c>
      <c r="G26" s="9"/>
      <c r="H26" s="9"/>
      <c r="I26" s="14"/>
    </row>
    <row r="27" spans="1:10" ht="15.75" customHeight="1">
      <c r="A27" s="31"/>
      <c r="B27" s="9">
        <f t="shared" si="0"/>
        <v>21</v>
      </c>
      <c r="C27" s="14"/>
      <c r="D27" s="14"/>
      <c r="E27" s="14"/>
      <c r="F27" s="11" t="s">
        <v>119</v>
      </c>
      <c r="G27" s="9"/>
      <c r="H27" s="9"/>
      <c r="I27" s="14"/>
    </row>
    <row r="28" spans="1:10" ht="15.75" customHeight="1">
      <c r="A28" s="31"/>
      <c r="B28" s="9">
        <f t="shared" si="0"/>
        <v>22</v>
      </c>
      <c r="C28" s="14"/>
      <c r="D28" s="14"/>
      <c r="E28" s="14"/>
      <c r="F28" s="11" t="s">
        <v>119</v>
      </c>
      <c r="G28" s="9"/>
      <c r="H28" s="9"/>
      <c r="I28" s="14"/>
    </row>
    <row r="29" spans="1:10" ht="15.75" customHeight="1">
      <c r="A29" s="31"/>
      <c r="B29" s="9">
        <f t="shared" si="0"/>
        <v>23</v>
      </c>
      <c r="C29" s="14"/>
      <c r="D29" s="14"/>
      <c r="E29" s="14"/>
      <c r="F29" s="11" t="s">
        <v>119</v>
      </c>
      <c r="G29" s="9"/>
      <c r="H29" s="9"/>
      <c r="I29" s="14"/>
    </row>
    <row r="30" spans="1:10" ht="15.75" customHeight="1">
      <c r="A30" s="31"/>
      <c r="B30" s="9">
        <f t="shared" si="0"/>
        <v>24</v>
      </c>
      <c r="C30" s="14"/>
      <c r="D30" s="14"/>
      <c r="E30" s="14"/>
      <c r="F30" s="11" t="s">
        <v>119</v>
      </c>
      <c r="G30" s="9"/>
      <c r="H30" s="9"/>
      <c r="I30" s="14"/>
    </row>
    <row r="31" spans="1:10" ht="15.75" customHeight="1">
      <c r="A31" s="31"/>
      <c r="B31" s="9">
        <f t="shared" si="0"/>
        <v>25</v>
      </c>
      <c r="C31" s="14"/>
      <c r="D31" s="14"/>
      <c r="E31" s="14"/>
      <c r="F31" s="11" t="s">
        <v>119</v>
      </c>
      <c r="G31" s="9"/>
      <c r="H31" s="9"/>
      <c r="I31" s="14"/>
    </row>
    <row r="32" spans="1:10" ht="15.75" customHeight="1">
      <c r="A32" s="31"/>
      <c r="B32" s="9">
        <f t="shared" si="0"/>
        <v>26</v>
      </c>
      <c r="C32" s="14"/>
      <c r="D32" s="14"/>
      <c r="E32" s="14"/>
      <c r="F32" s="11" t="s">
        <v>119</v>
      </c>
      <c r="G32" s="9"/>
      <c r="H32" s="9"/>
      <c r="I32" s="14"/>
    </row>
    <row r="33" spans="1:9" ht="15.75" customHeight="1">
      <c r="A33" s="31"/>
      <c r="B33" s="9">
        <f t="shared" si="0"/>
        <v>27</v>
      </c>
      <c r="C33" s="14"/>
      <c r="D33" s="14"/>
      <c r="E33" s="14"/>
      <c r="F33" s="11" t="s">
        <v>119</v>
      </c>
      <c r="G33" s="9"/>
      <c r="H33" s="9"/>
      <c r="I33" s="14"/>
    </row>
    <row r="34" spans="1:9" ht="15.75" customHeight="1">
      <c r="A34" s="31"/>
      <c r="B34" s="9">
        <f t="shared" si="0"/>
        <v>28</v>
      </c>
      <c r="C34" s="14"/>
      <c r="D34" s="14"/>
      <c r="E34" s="14"/>
      <c r="F34" s="11" t="s">
        <v>119</v>
      </c>
      <c r="G34" s="9"/>
      <c r="H34" s="9"/>
      <c r="I34" s="14"/>
    </row>
    <row r="35" spans="1:9" ht="15.75" customHeight="1">
      <c r="A35" s="31"/>
      <c r="B35" s="9">
        <f t="shared" si="0"/>
        <v>29</v>
      </c>
      <c r="C35" s="14"/>
      <c r="D35" s="14"/>
      <c r="E35" s="14"/>
      <c r="F35" s="11" t="s">
        <v>119</v>
      </c>
      <c r="G35" s="9"/>
      <c r="H35" s="9"/>
      <c r="I35" s="14"/>
    </row>
    <row r="36" spans="1:9" ht="15.75" customHeight="1">
      <c r="A36" s="31"/>
      <c r="B36" s="9">
        <f t="shared" si="0"/>
        <v>30</v>
      </c>
      <c r="C36" s="14"/>
      <c r="D36" s="14"/>
      <c r="E36" s="14"/>
      <c r="F36" s="11" t="s">
        <v>119</v>
      </c>
      <c r="G36" s="9"/>
      <c r="H36" s="9"/>
      <c r="I36" s="14"/>
    </row>
    <row r="37" spans="1:9" ht="15.75" customHeight="1">
      <c r="A37" s="31"/>
      <c r="B37" s="9">
        <f t="shared" si="0"/>
        <v>31</v>
      </c>
      <c r="C37" s="14"/>
      <c r="D37" s="14"/>
      <c r="E37" s="14"/>
      <c r="F37" s="11" t="s">
        <v>119</v>
      </c>
      <c r="G37" s="9"/>
      <c r="H37" s="9"/>
      <c r="I37" s="14"/>
    </row>
    <row r="38" spans="1:9" ht="15.75" customHeight="1">
      <c r="A38" s="31"/>
      <c r="B38" s="9">
        <f t="shared" si="0"/>
        <v>32</v>
      </c>
      <c r="C38" s="14"/>
      <c r="D38" s="14"/>
      <c r="E38" s="14"/>
      <c r="F38" s="11" t="s">
        <v>119</v>
      </c>
      <c r="G38" s="9"/>
      <c r="H38" s="9"/>
      <c r="I38" s="14"/>
    </row>
    <row r="39" spans="1:9" ht="15.75" customHeight="1">
      <c r="A39" s="31"/>
      <c r="B39" s="9">
        <f t="shared" si="0"/>
        <v>33</v>
      </c>
      <c r="C39" s="14"/>
      <c r="D39" s="14"/>
      <c r="E39" s="14"/>
      <c r="F39" s="11" t="s">
        <v>119</v>
      </c>
      <c r="G39" s="9"/>
      <c r="H39" s="9"/>
      <c r="I39" s="14"/>
    </row>
    <row r="40" spans="1:9" ht="15.75" customHeight="1">
      <c r="A40" s="31"/>
      <c r="B40" s="9">
        <f t="shared" si="0"/>
        <v>34</v>
      </c>
      <c r="C40" s="14"/>
      <c r="D40" s="14"/>
      <c r="E40" s="14"/>
      <c r="F40" s="11" t="s">
        <v>119</v>
      </c>
      <c r="G40" s="9"/>
      <c r="H40" s="9"/>
      <c r="I40" s="14"/>
    </row>
    <row r="41" spans="1:9" ht="15.75" customHeight="1">
      <c r="A41" s="31"/>
      <c r="B41" s="9">
        <f t="shared" si="0"/>
        <v>35</v>
      </c>
      <c r="C41" s="14"/>
      <c r="D41" s="14"/>
      <c r="E41" s="14"/>
      <c r="F41" s="11" t="s">
        <v>119</v>
      </c>
      <c r="G41" s="9"/>
      <c r="H41" s="9"/>
      <c r="I41" s="14"/>
    </row>
    <row r="42" spans="1:9" ht="15.75" customHeight="1">
      <c r="A42" s="31"/>
      <c r="B42" s="9">
        <f t="shared" si="0"/>
        <v>36</v>
      </c>
      <c r="C42" s="14"/>
      <c r="D42" s="14"/>
      <c r="E42" s="14"/>
      <c r="F42" s="11" t="s">
        <v>119</v>
      </c>
      <c r="G42" s="9"/>
      <c r="H42" s="9"/>
      <c r="I42" s="14"/>
    </row>
    <row r="43" spans="1:9" ht="15.75" customHeight="1">
      <c r="A43" s="31"/>
      <c r="B43" s="9">
        <f t="shared" si="0"/>
        <v>37</v>
      </c>
      <c r="C43" s="14"/>
      <c r="D43" s="14"/>
      <c r="E43" s="14"/>
      <c r="F43" s="11" t="s">
        <v>119</v>
      </c>
      <c r="G43" s="9"/>
      <c r="H43" s="9"/>
      <c r="I43" s="14"/>
    </row>
    <row r="44" spans="1:9" ht="15.75" customHeight="1">
      <c r="A44" s="31"/>
      <c r="B44" s="9">
        <f t="shared" si="0"/>
        <v>38</v>
      </c>
      <c r="C44" s="14"/>
      <c r="D44" s="14"/>
      <c r="E44" s="14"/>
      <c r="F44" s="11" t="s">
        <v>119</v>
      </c>
      <c r="G44" s="9"/>
      <c r="H44" s="9"/>
      <c r="I44" s="14"/>
    </row>
    <row r="45" spans="1:9" ht="15.75" customHeight="1">
      <c r="A45" s="31"/>
      <c r="B45" s="9">
        <f t="shared" si="0"/>
        <v>39</v>
      </c>
      <c r="C45" s="14"/>
      <c r="D45" s="14"/>
      <c r="E45" s="14"/>
      <c r="F45" s="11" t="s">
        <v>119</v>
      </c>
      <c r="G45" s="9"/>
      <c r="H45" s="9"/>
      <c r="I45" s="14"/>
    </row>
    <row r="46" spans="1:9" ht="15.75" customHeight="1">
      <c r="A46" s="31"/>
      <c r="B46" s="9">
        <f t="shared" si="0"/>
        <v>40</v>
      </c>
      <c r="C46" s="14"/>
      <c r="D46" s="14"/>
      <c r="E46" s="14"/>
      <c r="F46" s="11" t="s">
        <v>119</v>
      </c>
      <c r="G46" s="9"/>
      <c r="H46" s="9"/>
      <c r="I46" s="14"/>
    </row>
    <row r="47" spans="1:9" ht="15.75" customHeight="1">
      <c r="A47" s="31"/>
      <c r="B47" s="9">
        <f t="shared" si="0"/>
        <v>41</v>
      </c>
      <c r="C47" s="14"/>
      <c r="D47" s="14"/>
      <c r="E47" s="14"/>
      <c r="F47" s="11" t="s">
        <v>119</v>
      </c>
      <c r="G47" s="9"/>
      <c r="H47" s="9"/>
      <c r="I47" s="14"/>
    </row>
    <row r="48" spans="1:9" ht="15.75" customHeight="1">
      <c r="A48" s="31"/>
      <c r="B48" s="9">
        <f t="shared" si="0"/>
        <v>42</v>
      </c>
      <c r="C48" s="14"/>
      <c r="D48" s="14"/>
      <c r="E48" s="14"/>
      <c r="F48" s="11" t="s">
        <v>119</v>
      </c>
      <c r="G48" s="9"/>
      <c r="H48" s="9"/>
      <c r="I48" s="14"/>
    </row>
    <row r="49" spans="1:9" ht="15.75" customHeight="1">
      <c r="A49" s="31"/>
      <c r="B49" s="9">
        <f t="shared" si="0"/>
        <v>43</v>
      </c>
      <c r="C49" s="14"/>
      <c r="D49" s="14"/>
      <c r="E49" s="14"/>
      <c r="F49" s="11" t="s">
        <v>119</v>
      </c>
      <c r="G49" s="9"/>
      <c r="H49" s="9"/>
      <c r="I49" s="14"/>
    </row>
    <row r="50" spans="1:9" ht="15.75" customHeight="1">
      <c r="A50" s="31"/>
      <c r="B50" s="9">
        <f t="shared" si="0"/>
        <v>44</v>
      </c>
      <c r="C50" s="14"/>
      <c r="D50" s="14"/>
      <c r="E50" s="14"/>
      <c r="F50" s="11" t="s">
        <v>119</v>
      </c>
      <c r="G50" s="9"/>
      <c r="H50" s="9"/>
      <c r="I50" s="14"/>
    </row>
    <row r="51" spans="1:9" ht="15.75" customHeight="1">
      <c r="A51" s="31"/>
      <c r="B51" s="9">
        <f t="shared" si="0"/>
        <v>45</v>
      </c>
      <c r="C51" s="14"/>
      <c r="D51" s="14"/>
      <c r="E51" s="14"/>
      <c r="F51" s="11" t="s">
        <v>119</v>
      </c>
      <c r="G51" s="9"/>
      <c r="H51" s="9"/>
      <c r="I51" s="14"/>
    </row>
    <row r="52" spans="1:9" ht="15.75" customHeight="1">
      <c r="A52" s="31"/>
      <c r="B52" s="9">
        <f t="shared" si="0"/>
        <v>46</v>
      </c>
      <c r="C52" s="14"/>
      <c r="D52" s="14"/>
      <c r="E52" s="14"/>
      <c r="F52" s="11" t="s">
        <v>119</v>
      </c>
      <c r="G52" s="9"/>
      <c r="H52" s="9"/>
      <c r="I52" s="14"/>
    </row>
    <row r="53" spans="1:9" ht="15.75" customHeight="1">
      <c r="A53" s="31"/>
      <c r="B53" s="9">
        <f t="shared" si="0"/>
        <v>47</v>
      </c>
      <c r="C53" s="14"/>
      <c r="D53" s="14"/>
      <c r="E53" s="14"/>
      <c r="F53" s="11" t="s">
        <v>119</v>
      </c>
      <c r="G53" s="9"/>
      <c r="H53" s="9"/>
      <c r="I53" s="14"/>
    </row>
    <row r="54" spans="1:9" ht="15.75" customHeight="1">
      <c r="A54" s="31"/>
      <c r="B54" s="9">
        <f t="shared" si="0"/>
        <v>48</v>
      </c>
      <c r="C54" s="14"/>
      <c r="D54" s="14"/>
      <c r="E54" s="14"/>
      <c r="F54" s="11" t="s">
        <v>119</v>
      </c>
      <c r="G54" s="9"/>
      <c r="H54" s="9"/>
      <c r="I54" s="14"/>
    </row>
    <row r="55" spans="1:9" ht="15.75" customHeight="1">
      <c r="A55" s="31"/>
      <c r="B55" s="9">
        <f t="shared" si="0"/>
        <v>49</v>
      </c>
      <c r="C55" s="14"/>
      <c r="D55" s="14"/>
      <c r="E55" s="14"/>
      <c r="F55" s="11" t="s">
        <v>119</v>
      </c>
      <c r="G55" s="9"/>
      <c r="H55" s="9"/>
      <c r="I55" s="14"/>
    </row>
    <row r="56" spans="1:9" ht="15.75" customHeight="1">
      <c r="A56" s="31"/>
      <c r="B56" s="9">
        <f t="shared" si="0"/>
        <v>50</v>
      </c>
      <c r="C56" s="14"/>
      <c r="D56" s="14"/>
      <c r="E56" s="14"/>
      <c r="F56" s="11" t="s">
        <v>119</v>
      </c>
      <c r="G56" s="9"/>
      <c r="H56" s="9"/>
      <c r="I56" s="14"/>
    </row>
    <row r="57" spans="1:9" ht="15.75" customHeight="1">
      <c r="A57" s="31"/>
      <c r="B57" s="9">
        <f t="shared" si="0"/>
        <v>51</v>
      </c>
      <c r="C57" s="14"/>
      <c r="D57" s="14"/>
      <c r="E57" s="14"/>
      <c r="F57" s="11" t="s">
        <v>119</v>
      </c>
      <c r="G57" s="9"/>
      <c r="H57" s="9"/>
      <c r="I57" s="14"/>
    </row>
    <row r="58" spans="1:9" ht="15.75" customHeight="1">
      <c r="A58" s="31"/>
      <c r="B58" s="9">
        <f t="shared" si="0"/>
        <v>52</v>
      </c>
      <c r="C58" s="14"/>
      <c r="D58" s="14"/>
      <c r="E58" s="14"/>
      <c r="F58" s="11" t="s">
        <v>119</v>
      </c>
      <c r="G58" s="9"/>
      <c r="H58" s="9"/>
      <c r="I58" s="14"/>
    </row>
    <row r="59" spans="1:9" ht="15.75" customHeight="1">
      <c r="A59" s="31"/>
      <c r="B59" s="9">
        <f t="shared" si="0"/>
        <v>53</v>
      </c>
      <c r="C59" s="14"/>
      <c r="D59" s="14"/>
      <c r="E59" s="14"/>
      <c r="F59" s="11" t="s">
        <v>119</v>
      </c>
      <c r="G59" s="9"/>
      <c r="H59" s="9"/>
      <c r="I59" s="14"/>
    </row>
    <row r="60" spans="1:9" ht="15.75" customHeight="1">
      <c r="A60" s="31"/>
      <c r="B60" s="9">
        <f t="shared" si="0"/>
        <v>54</v>
      </c>
      <c r="C60" s="14"/>
      <c r="D60" s="14"/>
      <c r="E60" s="14"/>
      <c r="F60" s="11" t="s">
        <v>119</v>
      </c>
      <c r="G60" s="9"/>
      <c r="H60" s="9"/>
      <c r="I60" s="14"/>
    </row>
    <row r="61" spans="1:9" ht="15.75" customHeight="1">
      <c r="A61" s="31"/>
      <c r="B61" s="9">
        <f t="shared" si="0"/>
        <v>55</v>
      </c>
      <c r="C61" s="14"/>
      <c r="D61" s="14"/>
      <c r="E61" s="14"/>
      <c r="F61" s="11" t="s">
        <v>119</v>
      </c>
      <c r="G61" s="9"/>
      <c r="H61" s="9"/>
      <c r="I61" s="14"/>
    </row>
    <row r="62" spans="1:9" ht="15.75" customHeight="1">
      <c r="A62" s="31"/>
      <c r="B62" s="9">
        <f t="shared" si="0"/>
        <v>56</v>
      </c>
      <c r="C62" s="14"/>
      <c r="D62" s="14"/>
      <c r="E62" s="14"/>
      <c r="F62" s="11" t="s">
        <v>119</v>
      </c>
      <c r="G62" s="9"/>
      <c r="H62" s="9"/>
      <c r="I62" s="14"/>
    </row>
    <row r="63" spans="1:9" ht="15.75" customHeight="1">
      <c r="A63" s="31"/>
      <c r="B63" s="9">
        <f t="shared" si="0"/>
        <v>57</v>
      </c>
      <c r="C63" s="14"/>
      <c r="D63" s="14"/>
      <c r="E63" s="14"/>
      <c r="F63" s="11" t="s">
        <v>119</v>
      </c>
      <c r="G63" s="9"/>
      <c r="H63" s="9"/>
      <c r="I63" s="14"/>
    </row>
    <row r="64" spans="1:9" ht="15.75" customHeight="1">
      <c r="A64" s="31"/>
      <c r="B64" s="9">
        <f t="shared" si="0"/>
        <v>58</v>
      </c>
      <c r="C64" s="14"/>
      <c r="D64" s="14"/>
      <c r="E64" s="14"/>
      <c r="F64" s="11" t="s">
        <v>119</v>
      </c>
      <c r="G64" s="9"/>
      <c r="H64" s="9"/>
      <c r="I64" s="14"/>
    </row>
    <row r="65" spans="1:9" ht="15.75" customHeight="1">
      <c r="A65" s="31"/>
      <c r="B65" s="9">
        <f t="shared" si="0"/>
        <v>59</v>
      </c>
      <c r="C65" s="14"/>
      <c r="D65" s="14"/>
      <c r="E65" s="14"/>
      <c r="F65" s="11" t="s">
        <v>119</v>
      </c>
      <c r="G65" s="9"/>
      <c r="H65" s="9"/>
      <c r="I65" s="14"/>
    </row>
    <row r="66" spans="1:9" ht="15.75" customHeight="1">
      <c r="A66" s="31"/>
      <c r="B66" s="9">
        <f t="shared" si="0"/>
        <v>60</v>
      </c>
      <c r="C66" s="14"/>
      <c r="D66" s="14"/>
      <c r="E66" s="14"/>
      <c r="F66" s="11" t="s">
        <v>119</v>
      </c>
      <c r="G66" s="9"/>
      <c r="H66" s="9"/>
      <c r="I66" s="14"/>
    </row>
    <row r="67" spans="1:9" ht="15.75" customHeight="1">
      <c r="A67" s="31"/>
      <c r="B67" s="9">
        <f t="shared" si="0"/>
        <v>61</v>
      </c>
      <c r="C67" s="14"/>
      <c r="D67" s="14"/>
      <c r="E67" s="14"/>
      <c r="F67" s="11" t="s">
        <v>119</v>
      </c>
      <c r="G67" s="9"/>
      <c r="H67" s="9"/>
      <c r="I67" s="14"/>
    </row>
    <row r="68" spans="1:9" ht="15.75" customHeight="1">
      <c r="A68" s="31"/>
      <c r="B68" s="9">
        <f t="shared" si="0"/>
        <v>62</v>
      </c>
      <c r="C68" s="14"/>
      <c r="D68" s="14"/>
      <c r="E68" s="14"/>
      <c r="F68" s="11" t="s">
        <v>119</v>
      </c>
      <c r="G68" s="9"/>
      <c r="H68" s="9"/>
      <c r="I68" s="14"/>
    </row>
    <row r="69" spans="1:9" ht="15.75" customHeight="1">
      <c r="A69" s="31"/>
      <c r="B69" s="9">
        <f t="shared" si="0"/>
        <v>63</v>
      </c>
      <c r="C69" s="14"/>
      <c r="D69" s="14"/>
      <c r="E69" s="14"/>
      <c r="F69" s="11" t="s">
        <v>119</v>
      </c>
      <c r="G69" s="9"/>
      <c r="H69" s="9"/>
      <c r="I69" s="14"/>
    </row>
    <row r="70" spans="1:9" ht="15.75" customHeight="1">
      <c r="A70" s="31"/>
      <c r="B70" s="9">
        <f t="shared" si="0"/>
        <v>64</v>
      </c>
      <c r="C70" s="14"/>
      <c r="D70" s="14"/>
      <c r="E70" s="14"/>
      <c r="F70" s="11" t="s">
        <v>119</v>
      </c>
      <c r="G70" s="9"/>
      <c r="H70" s="9"/>
      <c r="I70" s="14"/>
    </row>
    <row r="71" spans="1:9" ht="15.75" customHeight="1">
      <c r="A71" s="31"/>
      <c r="B71" s="9">
        <f t="shared" si="0"/>
        <v>65</v>
      </c>
      <c r="C71" s="14"/>
      <c r="D71" s="14"/>
      <c r="E71" s="14"/>
      <c r="F71" s="11" t="s">
        <v>119</v>
      </c>
      <c r="G71" s="9"/>
      <c r="H71" s="9"/>
      <c r="I71" s="14"/>
    </row>
    <row r="72" spans="1:9" ht="15.75" customHeight="1">
      <c r="A72" s="31"/>
      <c r="B72" s="9">
        <f t="shared" si="0"/>
        <v>66</v>
      </c>
      <c r="C72" s="14"/>
      <c r="D72" s="14"/>
      <c r="E72" s="14"/>
      <c r="F72" s="11" t="s">
        <v>119</v>
      </c>
      <c r="G72" s="9"/>
      <c r="H72" s="9"/>
      <c r="I72" s="14"/>
    </row>
    <row r="73" spans="1:9" ht="15.75" customHeight="1">
      <c r="A73" s="31"/>
      <c r="B73" s="9">
        <f t="shared" si="0"/>
        <v>67</v>
      </c>
      <c r="C73" s="14"/>
      <c r="D73" s="14"/>
      <c r="E73" s="14"/>
      <c r="F73" s="11" t="s">
        <v>119</v>
      </c>
      <c r="G73" s="9"/>
      <c r="H73" s="9"/>
      <c r="I73" s="14"/>
    </row>
    <row r="74" spans="1:9" ht="15.75" customHeight="1">
      <c r="A74" s="31"/>
      <c r="B74" s="9">
        <f t="shared" si="0"/>
        <v>68</v>
      </c>
      <c r="C74" s="14"/>
      <c r="D74" s="14"/>
      <c r="E74" s="14"/>
      <c r="F74" s="11" t="s">
        <v>119</v>
      </c>
      <c r="G74" s="9"/>
      <c r="H74" s="9"/>
      <c r="I74" s="14"/>
    </row>
    <row r="75" spans="1:9" ht="15.75" customHeight="1">
      <c r="A75" s="31"/>
      <c r="B75" s="9">
        <f t="shared" si="0"/>
        <v>69</v>
      </c>
      <c r="C75" s="14"/>
      <c r="D75" s="14"/>
      <c r="E75" s="14"/>
      <c r="F75" s="11" t="s">
        <v>119</v>
      </c>
      <c r="G75" s="9"/>
      <c r="H75" s="9"/>
      <c r="I75" s="14"/>
    </row>
    <row r="76" spans="1:9" ht="15.75" customHeight="1">
      <c r="A76" s="31"/>
      <c r="B76" s="9">
        <f t="shared" si="0"/>
        <v>70</v>
      </c>
      <c r="C76" s="14"/>
      <c r="D76" s="14"/>
      <c r="E76" s="14"/>
      <c r="F76" s="11" t="s">
        <v>119</v>
      </c>
      <c r="G76" s="9"/>
      <c r="H76" s="9"/>
      <c r="I76" s="14"/>
    </row>
    <row r="77" spans="1:9" ht="15.75" customHeight="1">
      <c r="A77" s="31"/>
      <c r="B77" s="9">
        <f t="shared" si="0"/>
        <v>71</v>
      </c>
      <c r="C77" s="14"/>
      <c r="D77" s="14"/>
      <c r="E77" s="14"/>
      <c r="F77" s="11" t="s">
        <v>119</v>
      </c>
      <c r="G77" s="9"/>
      <c r="H77" s="9"/>
      <c r="I77" s="14"/>
    </row>
    <row r="78" spans="1:9" ht="15.75" customHeight="1">
      <c r="A78" s="31"/>
      <c r="B78" s="9">
        <f t="shared" si="0"/>
        <v>72</v>
      </c>
      <c r="C78" s="14"/>
      <c r="D78" s="14"/>
      <c r="E78" s="14"/>
      <c r="F78" s="11" t="s">
        <v>119</v>
      </c>
      <c r="G78" s="9"/>
      <c r="H78" s="9"/>
      <c r="I78" s="14"/>
    </row>
    <row r="79" spans="1:9" ht="15.75" customHeight="1">
      <c r="A79" s="31"/>
      <c r="B79" s="9">
        <f t="shared" si="0"/>
        <v>73</v>
      </c>
      <c r="C79" s="14"/>
      <c r="D79" s="14"/>
      <c r="E79" s="14"/>
      <c r="F79" s="11" t="s">
        <v>119</v>
      </c>
      <c r="G79" s="9"/>
      <c r="H79" s="9"/>
      <c r="I79" s="14"/>
    </row>
    <row r="80" spans="1:9" ht="15.75" customHeight="1">
      <c r="A80" s="31"/>
      <c r="B80" s="9">
        <f t="shared" si="0"/>
        <v>74</v>
      </c>
      <c r="C80" s="14"/>
      <c r="D80" s="14"/>
      <c r="E80" s="14"/>
      <c r="F80" s="11" t="s">
        <v>119</v>
      </c>
      <c r="G80" s="9"/>
      <c r="H80" s="9"/>
      <c r="I80" s="14"/>
    </row>
    <row r="81" spans="1:9" ht="15.75" customHeight="1">
      <c r="A81" s="31"/>
      <c r="B81" s="9">
        <f t="shared" si="0"/>
        <v>75</v>
      </c>
      <c r="C81" s="14"/>
      <c r="D81" s="14"/>
      <c r="E81" s="14"/>
      <c r="F81" s="11" t="s">
        <v>119</v>
      </c>
      <c r="G81" s="9"/>
      <c r="H81" s="9"/>
      <c r="I81" s="14"/>
    </row>
    <row r="82" spans="1:9" ht="15.75" customHeight="1">
      <c r="A82" s="31"/>
      <c r="B82" s="31"/>
      <c r="C82" s="31"/>
      <c r="D82" s="31"/>
      <c r="E82" s="31"/>
      <c r="F82" s="31"/>
      <c r="G82" s="31"/>
      <c r="H82" s="31"/>
      <c r="I82" s="31"/>
    </row>
    <row r="83" spans="1:9" ht="15.75" customHeight="1"/>
    <row r="84" spans="1:9" ht="15.75" customHeight="1"/>
    <row r="85" spans="1:9" ht="15.75" customHeight="1"/>
    <row r="86" spans="1:9" ht="15.75" customHeight="1"/>
    <row r="87" spans="1:9" ht="15.75" customHeight="1"/>
    <row r="88" spans="1:9" ht="15.75" customHeight="1"/>
    <row r="89" spans="1:9" ht="15.75" customHeight="1"/>
    <row r="90" spans="1:9" ht="15.75" customHeight="1"/>
    <row r="91" spans="1:9" ht="15.75" customHeight="1"/>
    <row r="92" spans="1:9" ht="15.75" customHeight="1"/>
    <row r="93" spans="1:9" ht="15.75" customHeight="1"/>
    <row r="94" spans="1:9" ht="15.75" customHeight="1"/>
    <row r="95" spans="1:9" ht="15.75" customHeight="1"/>
    <row r="96" spans="1:9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">
    <mergeCell ref="B5:I5"/>
    <mergeCell ref="E2:G2"/>
  </mergeCells>
  <dataValidations count="4">
    <dataValidation type="decimal" allowBlank="1" showInputMessage="1" showErrorMessage="1" prompt="Error - Ingresar solo el año de nacimiento (ej. 2000)" sqref="E7" xr:uid="{00000000-0002-0000-0300-000000000000}">
      <formula1>0</formula1>
      <formula2>2019</formula2>
    </dataValidation>
    <dataValidation type="list" allowBlank="1" showErrorMessage="1" sqref="H7:H81" xr:uid="{00000000-0002-0000-0300-000002000000}">
      <formula1>IF(E7&lt;=2003,SEN,IF(E7&lt;=2005,JUN,IF(E7=2006,YOU,IF(E7&lt;=2008,CAD,IF(E7&lt;=2010,ESP,IF(E7&lt;=2012,MIN,IF(E7&lt;=2014,TOT,IF(E7&lt;=2016,MIT,IF(E7&lt;=2018,MT)))))))))</formula1>
    </dataValidation>
    <dataValidation type="list" allowBlank="1" showErrorMessage="1" sqref="J16" xr:uid="{00000000-0002-0000-0300-000006000000}">
      <formula1>"+SI(E5&lt;=2000,GENERALIDADES!$E$13:$E$13,SI(E5&lt;=2002,GENERALIDADES!$E$12:$E$13,SI(E5=2003,GENERALIDADES!$E$11:$E$13,SI(E5&lt;=2005,GENERALIDADES!$E$10:$E$13,SI(E5&lt;=2007,GENERALIDADES!$E$9:$E$13,SI(E5&lt;=2009,GENERALIDADES!$E$8:$E$13,SI(E5&lt;=2011,GENERALIDADE"</formula1>
    </dataValidation>
    <dataValidation type="custom" allowBlank="1" showInputMessage="1" showErrorMessage="1" prompt="Error - Ingresar el texto en mayúsculas" sqref="C7:D81 I7:I81" xr:uid="{00000000-0002-0000-0300-000007000000}">
      <formula1>EXACT(C7,UPPER(C7))</formula1>
    </dataValidation>
  </dataValidation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1000000}">
          <x14:formula1>
            <xm:f>INDICE!$D$5:$D$8</xm:f>
          </x14:formula1>
          <xm:sqref>G7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994"/>
  <sheetViews>
    <sheetView topLeftCell="E1" workbookViewId="0">
      <selection activeCell="I6" sqref="I6"/>
    </sheetView>
  </sheetViews>
  <sheetFormatPr defaultColWidth="14.42578125" defaultRowHeight="15" customHeight="1"/>
  <cols>
    <col min="1" max="2" width="3.85546875" customWidth="1"/>
    <col min="3" max="3" width="30.42578125" customWidth="1"/>
    <col min="4" max="4" width="25.7109375" customWidth="1"/>
    <col min="5" max="5" width="22.42578125" customWidth="1"/>
    <col min="6" max="6" width="14" customWidth="1"/>
    <col min="7" max="7" width="24.42578125" customWidth="1"/>
    <col min="8" max="8" width="20.140625" customWidth="1"/>
    <col min="9" max="9" width="30.42578125" customWidth="1"/>
    <col min="10" max="10" width="20.140625" customWidth="1"/>
    <col min="11" max="26" width="13.28515625" customWidth="1"/>
  </cols>
  <sheetData>
    <row r="2" spans="1:10" ht="15" customHeight="1">
      <c r="E2" s="66" t="s">
        <v>14</v>
      </c>
      <c r="F2" s="66"/>
      <c r="G2" s="66"/>
    </row>
    <row r="5" spans="1:10" ht="15.75">
      <c r="A5" s="31"/>
      <c r="B5" s="65" t="s">
        <v>120</v>
      </c>
      <c r="C5" s="53"/>
      <c r="D5" s="53"/>
      <c r="E5" s="53"/>
      <c r="F5" s="53"/>
      <c r="G5" s="53"/>
      <c r="H5" s="53"/>
      <c r="I5" s="54"/>
    </row>
    <row r="6" spans="1:10" ht="15.75">
      <c r="A6" s="31"/>
      <c r="B6" s="7" t="s">
        <v>29</v>
      </c>
      <c r="C6" s="7" t="s">
        <v>30</v>
      </c>
      <c r="D6" s="7" t="s">
        <v>31</v>
      </c>
      <c r="E6" s="8" t="s">
        <v>118</v>
      </c>
      <c r="F6" s="7" t="s">
        <v>33</v>
      </c>
      <c r="G6" s="7" t="s">
        <v>48</v>
      </c>
      <c r="H6" s="7" t="s">
        <v>35</v>
      </c>
      <c r="I6" s="7" t="s">
        <v>36</v>
      </c>
    </row>
    <row r="7" spans="1:10" ht="15.75">
      <c r="A7" s="31"/>
      <c r="B7" s="9">
        <v>1</v>
      </c>
      <c r="C7" s="10"/>
      <c r="D7" s="10"/>
      <c r="E7" s="10"/>
      <c r="F7" s="11" t="s">
        <v>121</v>
      </c>
      <c r="G7" s="12" t="s">
        <v>122</v>
      </c>
      <c r="H7" s="9"/>
      <c r="I7" s="10"/>
    </row>
    <row r="8" spans="1:10" ht="15.75">
      <c r="A8" s="31"/>
      <c r="B8" s="9">
        <f t="shared" ref="B8:B21" si="0">1+B7</f>
        <v>2</v>
      </c>
      <c r="C8" s="10"/>
      <c r="D8" s="10"/>
      <c r="E8" s="10"/>
      <c r="F8" s="11" t="s">
        <v>121</v>
      </c>
      <c r="G8" s="12" t="s">
        <v>122</v>
      </c>
      <c r="H8" s="9"/>
      <c r="I8" s="10"/>
    </row>
    <row r="9" spans="1:10" ht="15.75">
      <c r="A9" s="31"/>
      <c r="B9" s="9">
        <f t="shared" si="0"/>
        <v>3</v>
      </c>
      <c r="C9" s="10"/>
      <c r="D9" s="10"/>
      <c r="E9" s="10"/>
      <c r="F9" s="11" t="s">
        <v>121</v>
      </c>
      <c r="G9" s="12" t="s">
        <v>122</v>
      </c>
      <c r="H9" s="9"/>
      <c r="I9" s="10"/>
    </row>
    <row r="10" spans="1:10" ht="15.75">
      <c r="A10" s="31"/>
      <c r="B10" s="9">
        <f t="shared" si="0"/>
        <v>4</v>
      </c>
      <c r="C10" s="10"/>
      <c r="D10" s="10"/>
      <c r="E10" s="10"/>
      <c r="F10" s="11" t="s">
        <v>121</v>
      </c>
      <c r="G10" s="12" t="s">
        <v>122</v>
      </c>
      <c r="H10" s="9"/>
      <c r="I10" s="10"/>
    </row>
    <row r="11" spans="1:10" ht="15.75">
      <c r="A11" s="31"/>
      <c r="B11" s="9">
        <f t="shared" si="0"/>
        <v>5</v>
      </c>
      <c r="C11" s="10"/>
      <c r="D11" s="10"/>
      <c r="E11" s="10"/>
      <c r="F11" s="11" t="s">
        <v>121</v>
      </c>
      <c r="G11" s="12" t="s">
        <v>122</v>
      </c>
      <c r="H11" s="9"/>
      <c r="I11" s="10"/>
    </row>
    <row r="12" spans="1:10" ht="15.75">
      <c r="A12" s="31"/>
      <c r="B12" s="9">
        <f t="shared" si="0"/>
        <v>6</v>
      </c>
      <c r="C12" s="10"/>
      <c r="D12" s="10"/>
      <c r="E12" s="10"/>
      <c r="F12" s="11" t="s">
        <v>121</v>
      </c>
      <c r="G12" s="12" t="s">
        <v>122</v>
      </c>
      <c r="H12" s="9"/>
      <c r="I12" s="10"/>
    </row>
    <row r="13" spans="1:10" ht="15.75">
      <c r="A13" s="31"/>
      <c r="B13" s="9">
        <f t="shared" si="0"/>
        <v>7</v>
      </c>
      <c r="C13" s="10"/>
      <c r="D13" s="10"/>
      <c r="E13" s="10"/>
      <c r="F13" s="11" t="s">
        <v>121</v>
      </c>
      <c r="G13" s="12" t="s">
        <v>122</v>
      </c>
      <c r="H13" s="9"/>
      <c r="I13" s="10"/>
    </row>
    <row r="14" spans="1:10" ht="15.75">
      <c r="A14" s="31"/>
      <c r="B14" s="9">
        <f t="shared" si="0"/>
        <v>8</v>
      </c>
      <c r="C14" s="10"/>
      <c r="D14" s="10"/>
      <c r="E14" s="10"/>
      <c r="F14" s="11" t="s">
        <v>121</v>
      </c>
      <c r="G14" s="12" t="s">
        <v>122</v>
      </c>
      <c r="H14" s="9"/>
      <c r="I14" s="10"/>
    </row>
    <row r="15" spans="1:10" ht="15.75" customHeight="1">
      <c r="A15" s="31"/>
      <c r="B15" s="9">
        <f t="shared" si="0"/>
        <v>9</v>
      </c>
      <c r="C15" s="10"/>
      <c r="D15" s="10"/>
      <c r="E15" s="10"/>
      <c r="F15" s="11" t="s">
        <v>121</v>
      </c>
      <c r="G15" s="12" t="s">
        <v>122</v>
      </c>
      <c r="H15" s="9"/>
      <c r="I15" s="10"/>
    </row>
    <row r="16" spans="1:10" ht="15.75" customHeight="1">
      <c r="A16" s="31"/>
      <c r="B16" s="9">
        <f t="shared" si="0"/>
        <v>10</v>
      </c>
      <c r="C16" s="10"/>
      <c r="D16" s="10"/>
      <c r="E16" s="10"/>
      <c r="F16" s="11" t="s">
        <v>121</v>
      </c>
      <c r="G16" s="12" t="s">
        <v>122</v>
      </c>
      <c r="H16" s="9"/>
      <c r="I16" s="10"/>
      <c r="J16" s="5"/>
    </row>
    <row r="17" spans="1:10" ht="15.75" customHeight="1">
      <c r="A17" s="31"/>
      <c r="B17" s="9">
        <f t="shared" si="0"/>
        <v>11</v>
      </c>
      <c r="C17" s="10"/>
      <c r="D17" s="10"/>
      <c r="E17" s="10"/>
      <c r="F17" s="11" t="s">
        <v>121</v>
      </c>
      <c r="G17" s="12" t="s">
        <v>122</v>
      </c>
      <c r="H17" s="9"/>
      <c r="I17" s="10"/>
    </row>
    <row r="18" spans="1:10" ht="15.75" customHeight="1">
      <c r="A18" s="31"/>
      <c r="B18" s="9">
        <f t="shared" si="0"/>
        <v>12</v>
      </c>
      <c r="C18" s="10"/>
      <c r="D18" s="10"/>
      <c r="E18" s="10"/>
      <c r="F18" s="11" t="s">
        <v>121</v>
      </c>
      <c r="G18" s="12" t="s">
        <v>122</v>
      </c>
      <c r="H18" s="9"/>
      <c r="I18" s="10"/>
      <c r="J18" s="13"/>
    </row>
    <row r="19" spans="1:10" ht="15.75" customHeight="1">
      <c r="A19" s="31"/>
      <c r="B19" s="9">
        <f t="shared" si="0"/>
        <v>13</v>
      </c>
      <c r="C19" s="10"/>
      <c r="D19" s="10"/>
      <c r="E19" s="10"/>
      <c r="F19" s="11" t="s">
        <v>121</v>
      </c>
      <c r="G19" s="12" t="s">
        <v>122</v>
      </c>
      <c r="H19" s="9"/>
      <c r="I19" s="10"/>
    </row>
    <row r="20" spans="1:10" ht="15.75" customHeight="1">
      <c r="A20" s="31"/>
      <c r="B20" s="9">
        <f t="shared" si="0"/>
        <v>14</v>
      </c>
      <c r="C20" s="14"/>
      <c r="D20" s="14"/>
      <c r="E20" s="14"/>
      <c r="F20" s="11" t="s">
        <v>121</v>
      </c>
      <c r="G20" s="12" t="s">
        <v>122</v>
      </c>
      <c r="H20" s="9"/>
      <c r="I20" s="14"/>
    </row>
    <row r="21" spans="1:10" ht="15.75" customHeight="1">
      <c r="A21" s="31"/>
      <c r="B21" s="9">
        <f t="shared" si="0"/>
        <v>15</v>
      </c>
      <c r="C21" s="14"/>
      <c r="D21" s="14"/>
      <c r="E21" s="14"/>
      <c r="F21" s="11" t="s">
        <v>121</v>
      </c>
      <c r="G21" s="12" t="s">
        <v>122</v>
      </c>
      <c r="H21" s="9"/>
      <c r="I21" s="14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">
    <mergeCell ref="B5:I5"/>
    <mergeCell ref="E2:G2"/>
  </mergeCells>
  <dataValidations count="4">
    <dataValidation type="decimal" allowBlank="1" showInputMessage="1" showErrorMessage="1" prompt="Error - Ingresar solo el año de nacimiento (ej. 2000)" sqref="E7" xr:uid="{00000000-0002-0000-0400-000000000000}">
      <formula1>0</formula1>
      <formula2>2019</formula2>
    </dataValidation>
    <dataValidation type="list" allowBlank="1" showErrorMessage="1" sqref="H8:H21" xr:uid="{00000000-0002-0000-0400-000002000000}">
      <formula1>IF(E8&lt;=2000,SE,IF(E8&lt;=2002,JU,IF(E8=2003,YO,IF(E8&lt;=2005,CA,IF(E8&lt;=2007,ES,IF(E8&lt;=2009,MINI,IF(E8&lt;=2011,TOTS,IF(E8&lt;=2013,MINTOT,IF(E8&lt;=2015,MICTOT,MICTOT)))))))))</formula1>
    </dataValidation>
    <dataValidation type="list" allowBlank="1" showErrorMessage="1" sqref="J16" xr:uid="{00000000-0002-0000-0400-000006000000}">
      <formula1>"+SI(E5&lt;=2000,GENERALIDADES!$E$13:$E$13,SI(E5&lt;=2002,GENERALIDADES!$E$12:$E$13,SI(E5=2003,GENERALIDADES!$E$11:$E$13,SI(E5&lt;=2005,GENERALIDADES!$E$10:$E$13,SI(E5&lt;=2007,GENERALIDADES!$E$9:$E$13,SI(E5&lt;=2009,GENERALIDADES!$E$8:$E$13,SI(E5&lt;=2011,GENERALIDADE"</formula1>
    </dataValidation>
    <dataValidation type="custom" allowBlank="1" showInputMessage="1" showErrorMessage="1" prompt="Error - Ingresar el texto en mayúsculas" sqref="C7:D21 I7:I21" xr:uid="{00000000-0002-0000-0400-000007000000}">
      <formula1>EXACT(C7,UPPER(C7))</formula1>
    </dataValidation>
  </dataValidation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5000000}">
          <x14:formula1>
            <xm:f>INDICE!#REF!</xm:f>
          </x14:formula1>
          <xm:sqref>H7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INSTRUCCIONES</vt:lpstr>
      <vt:lpstr>GENERAL</vt:lpstr>
      <vt:lpstr>SINGLES</vt:lpstr>
      <vt:lpstr>PAIRS</vt:lpstr>
      <vt:lpstr>SHOWCASE</vt:lpstr>
      <vt:lpstr>INDICE</vt:lpstr>
      <vt:lpstr>FIGURAS</vt:lpstr>
      <vt:lpstr>DANZA</vt:lpstr>
      <vt:lpstr>ANIO</vt:lpstr>
      <vt:lpstr>CAD</vt:lpstr>
      <vt:lpstr>ESP</vt:lpstr>
      <vt:lpstr>INSCOPA</vt:lpstr>
      <vt:lpstr>JUN</vt:lpstr>
      <vt:lpstr>MIN</vt:lpstr>
      <vt:lpstr>MIT</vt:lpstr>
      <vt:lpstr>MT</vt:lpstr>
      <vt:lpstr>NAC</vt:lpstr>
      <vt:lpstr>SEN</vt:lpstr>
      <vt:lpstr>TOT</vt:lpstr>
      <vt:lpstr>YOU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Portalanza</dc:creator>
  <cp:keywords/>
  <dc:description/>
  <cp:lastModifiedBy>Jorge Canizares</cp:lastModifiedBy>
  <cp:revision/>
  <dcterms:created xsi:type="dcterms:W3CDTF">2022-02-21T21:42:55Z</dcterms:created>
  <dcterms:modified xsi:type="dcterms:W3CDTF">2026-08-25T23:19:05Z</dcterms:modified>
  <cp:category/>
  <cp:contentStatus/>
</cp:coreProperties>
</file>